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USERS\kristofo\Documents\ALFRESCO\3. Ezak\2025\VT\Výzvy\215\uzamcene\"/>
    </mc:Choice>
  </mc:AlternateContent>
  <xr:revisionPtr revIDLastSave="0" documentId="13_ncr:1_{F9E56F5C-6CD9-44BF-80DD-88EC9BA3E0D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  <sheet name="SOP_VT" sheetId="2" r:id="rId2"/>
    <sheet name="CPV" sheetId="3" r:id="rId3"/>
  </sheets>
  <definedNames>
    <definedName name="_xlnm._FilterDatabase" localSheetId="0" hidden="1">'Výpočetní technika'!$A$6:$T$6</definedName>
    <definedName name="_xlnm.Print_Area" localSheetId="0">'Výpočetní technika'!$B$1:$T$15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R11" i="1"/>
  <c r="R10" i="1"/>
  <c r="S7" i="1"/>
  <c r="R8" i="1"/>
  <c r="R9" i="1"/>
  <c r="O9" i="1"/>
  <c r="R7" i="1"/>
  <c r="O7" i="1"/>
  <c r="P14" i="1" l="1"/>
  <c r="Q14" i="1"/>
</calcChain>
</file>

<file path=xl/sharedStrings.xml><?xml version="1.0" encoding="utf-8"?>
<sst xmlns="http://schemas.openxmlformats.org/spreadsheetml/2006/main" count="249" uniqueCount="242">
  <si>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</si>
  <si>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</si>
  <si>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</si>
  <si>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</si>
  <si>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</si>
  <si>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</si>
  <si>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</si>
  <si>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</si>
  <si>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</si>
  <si>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</si>
  <si>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</si>
  <si>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</si>
  <si>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Počítače (PC)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</si>
  <si>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</si>
  <si>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</si>
  <si>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</si>
  <si>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</si>
  <si>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</si>
  <si>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</si>
  <si>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</si>
  <si>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</si>
  <si>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 xml:space="preserve">30212100-9 - Centrální řídící jednotky pro minipočítače </t>
  </si>
  <si>
    <t>30213000-5 - Osobní počítače</t>
  </si>
  <si>
    <t>30213100-6 - Přenosné počítače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</si>
  <si>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</si>
  <si>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</si>
  <si>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</si>
  <si>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30213500-0 - Kapesní počítače </t>
  </si>
  <si>
    <t xml:space="preserve">30214000-2 - Pracovní stanice </t>
  </si>
  <si>
    <t xml:space="preserve">30215000-9 - Mikropočítačové technické vybavení </t>
  </si>
  <si>
    <t>30215100-0 - Centrální řídící jednotky pro mikropočítače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</si>
  <si>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</si>
  <si>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</si>
  <si>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</si>
  <si>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</si>
  <si>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</si>
  <si>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</si>
  <si>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</si>
  <si>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</si>
  <si>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</si>
  <si>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</si>
  <si>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</si>
  <si>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</si>
  <si>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30231310-3 - Ploché monitory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</si>
  <si>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</si>
  <si>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</si>
  <si>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</si>
  <si>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</si>
  <si>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</si>
  <si>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</si>
  <si>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</si>
  <si>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</si>
  <si>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</si>
  <si>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</si>
  <si>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</si>
  <si>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</si>
  <si>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</si>
  <si>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</si>
  <si>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</si>
  <si>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</si>
  <si>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</si>
  <si>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</si>
  <si>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</si>
  <si>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</si>
  <si>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</si>
  <si>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</si>
  <si>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</si>
  <si>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</si>
  <si>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</si>
  <si>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</si>
  <si>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</si>
  <si>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</si>
  <si>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</si>
  <si>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</si>
  <si>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</si>
  <si>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>30236000-2 - Různé počítačové vybavení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</si>
  <si>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</si>
  <si>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</si>
  <si>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</si>
  <si>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</si>
  <si>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</si>
  <si>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</si>
  <si>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</si>
  <si>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</si>
  <si>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</si>
  <si>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</si>
  <si>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</si>
  <si>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</si>
  <si>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</si>
  <si>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</si>
  <si>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</si>
  <si>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</si>
  <si>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</si>
  <si>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</si>
  <si>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</si>
  <si>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</si>
  <si>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</si>
  <si>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</si>
  <si>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</si>
  <si>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</si>
  <si>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</si>
  <si>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</si>
  <si>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</si>
  <si>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</si>
  <si>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</si>
  <si>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</si>
  <si>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</si>
  <si>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</si>
  <si>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</si>
  <si>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</si>
  <si>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</si>
  <si>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</si>
  <si>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</si>
  <si>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</si>
  <si>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</si>
  <si>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</si>
  <si>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</si>
  <si>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</si>
  <si>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</si>
  <si>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</si>
  <si>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</si>
  <si>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</si>
  <si>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</si>
  <si>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</si>
  <si>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</si>
  <si>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</si>
  <si>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</si>
  <si>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</si>
  <si>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</si>
  <si>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</si>
  <si>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</si>
  <si>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31154000-0 - Nepřerušitelné zdroje energie</t>
  </si>
  <si>
    <t>32413100-2 - Síťové routery</t>
  </si>
  <si>
    <t>32420000-3 - Síťová zařízení</t>
  </si>
  <si>
    <t xml:space="preserve">32421000-0 - Síťová kabeláž </t>
  </si>
  <si>
    <t>32422000-7 - Síťové komponenty</t>
  </si>
  <si>
    <t xml:space="preserve">32423000-4 - Síťové rozbočovače </t>
  </si>
  <si>
    <t>32424000-1 - Síťová infrastruktura</t>
  </si>
  <si>
    <t>32425000-8 - Síťové operační systémy</t>
  </si>
  <si>
    <t>32426000-5 - Síťové publikační systémy</t>
  </si>
  <si>
    <t>32427000-2 - Síťové systémy</t>
  </si>
  <si>
    <t>32428000-9 - Modernizace/vylepšení sítě</t>
  </si>
  <si>
    <t xml:space="preserve">32428000-9 - Síťové upgrade </t>
  </si>
  <si>
    <t>32429000-6 - Zařízení pro telefonní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</si>
  <si>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</si>
  <si>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</si>
  <si>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</si>
  <si>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</si>
  <si>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</si>
  <si>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</si>
  <si>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</si>
  <si>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</si>
  <si>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</si>
  <si>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</si>
  <si>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</si>
  <si>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</si>
  <si>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</si>
  <si>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</si>
  <si>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</si>
  <si>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</si>
  <si>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</si>
  <si>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</si>
  <si>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</si>
  <si>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</si>
  <si>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</si>
  <si>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</si>
  <si>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</si>
  <si>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</si>
  <si>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</si>
  <si>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</si>
  <si>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</si>
  <si>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</si>
  <si>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</si>
  <si>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</si>
  <si>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</si>
  <si>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</si>
  <si>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</si>
  <si>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</si>
  <si>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</si>
  <si>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</si>
  <si>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</si>
  <si>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</si>
  <si>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</si>
  <si>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</si>
  <si>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</si>
  <si>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</si>
  <si>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</si>
  <si>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</si>
  <si>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</si>
  <si>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</si>
  <si>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</si>
  <si>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</si>
  <si>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</si>
  <si>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</si>
  <si>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</si>
  <si>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</si>
  <si>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</si>
  <si>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</si>
  <si>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</si>
  <si>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</si>
  <si>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</si>
  <si>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</si>
  <si>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</si>
  <si>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</si>
  <si>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</si>
  <si>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</si>
  <si>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48825000-7 - Webové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</si>
  <si>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</si>
  <si>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</si>
  <si>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</si>
  <si>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</si>
  <si>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</si>
  <si>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</si>
  <si>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</si>
  <si>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</si>
  <si>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</si>
  <si>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</si>
  <si>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Standardní obchodní podmínky:
- prodlení Dodavatele s dodáním předmětu plnění (popř. samostatné dílčí části)  =&gt; Dodavatel je povinen zaplatit smluvní pokutu ve výši 0,5 % z celkové ceny předmětu plnění (bez DPH) za každý, byť i jen započatý den prodlení
- fakturace po dodání předmětu plnění
- splatnost faktury činí 30 kalendářních dnů ode dne jejího doručení Objednateli
- prodlení kterékoliv smluvní strany s plněním peněžitého závazku ze Smlouvy =&gt; úrok z prodlení ve výši 0,05 % z neuhrazené části peněžitého závazku za každý, byť i jen započatý den prodlení  
- záruka za předmět plnění = 24 měsíců, pokud není délka záruky stanovena  jinak
- předmět plnění bude po celou záruční dobu způsobilý k použití pro účel stanovený ve Smlouvě nebo příloze č. 2 Smlouvy (nebo účel obvyklý) a že si zachová stanovené (nebo obvyklé) vlastnosti.
- nástup Dodavatele k odstranění záruční vady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prodlení Dodavatele s nástupem k odstranění záruční vady ohlášené Objednatelem  =&gt; Dodavatel je povinen zaplatit smluvní pokutu ve výši 0,5 %  z celkové ceny předmětu plnění (bez DPH)za každý, byť i jen započatý den prodlení
- Dodavatel je povinen odstranit reklamované vady nejpozději do 30 dnů od nahlášení vady, není-li mezi smluvními stranami dohodnuta jiná lhůta, popřípadě uspokojit jiný nárok Objednatele z vadného plnění
- při prodlení Dodavatele s odstraněním záruční vady v dohodnuté lhůtě =&gt; Dodavatel je povinen zaplatit smluvní pokutu ve výši 0,5 % z celkové ceny předmětu plnění (bez DPH)za každý, byť i jen započatý den prodlení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</si>
  <si>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</si>
  <si>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</si>
  <si>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</si>
  <si>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</si>
  <si>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</si>
  <si>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</si>
  <si>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</si>
  <si>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</si>
  <si>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Společná faktura</t>
  </si>
  <si>
    <t>NE</t>
  </si>
  <si>
    <t xml:space="preserve">Příloha č. 2 Kupní smlouvy - technická specifikace
Výpočetní technika (III.) 215 - 2025 </t>
  </si>
  <si>
    <t>Notebook 14"</t>
  </si>
  <si>
    <t>Mini PC s monitorem a držákem</t>
  </si>
  <si>
    <t>Záruka na 3 roky (On-site).</t>
  </si>
  <si>
    <t>Notebook klasické konstrukce, celokovový.
Min. 6 jádrový procesor s výkonem alespoň 20 000 bodů v https://www.cpubenchmark.net/ (k 1.9.2025).
Displej 14", IPS, antireflexní, 16:10 s rozlišením 1920 × 1200.
Integrovaná grafická karta.
RAM min. 16 GB, DDR5, 5 600 MHz, jeden volný slot pro rozšíření.
SSD min. 512 GB M2 nvme.
Wifi 6E; Bluetooth v5.3.
Konektivita: RJ-45, HDMI, Combo Audio Jack, min. 2x USB-A (USB 3.2 Gen 1) a 2x USB-C.
Čtečka otisků prstů.
Podsvícená klávesnice s českou lokalizací.
TPM 2.0.
Webkamera 1080 px.
Kapacita baterie min. 64Wh, udávaná maximální výdrž baterie min. 18 hodin, nabíjení přes USB-C.
Hmotnost max. 1,4 kg.
Záruka na 3 roky (On-site).</t>
  </si>
  <si>
    <t>Operační systém W11 Pro, předinstalovaný (nesmí to být licence typu K12 (EDU)).
OS Windows požadujeme z důvodu kompatibility s interními aplikacemi ZČU (Stag, Magion,...).</t>
  </si>
  <si>
    <t>Záruka 5 let na místě instalace následující pracovní den po nahlášení závady.</t>
  </si>
  <si>
    <t>Operační systém Windows 11 Pro, kompatibilita sW10 (nesmí to být licence typu K12 (EDU)).
OS Windows požadujeme z důvodu kompatibility s interními aplikacemi ZČU (Stag, Magion,...).</t>
  </si>
  <si>
    <r>
      <rPr>
        <b/>
        <sz val="11"/>
        <color theme="1"/>
        <rFont val="Calibri"/>
        <family val="2"/>
        <charset val="238"/>
        <scheme val="minor"/>
      </rPr>
      <t>Monitor s úhlopříčkou 23,8".</t>
    </r>
    <r>
      <rPr>
        <sz val="11"/>
        <color theme="1"/>
        <rFont val="Calibri"/>
        <family val="2"/>
        <charset val="238"/>
        <scheme val="minor"/>
      </rPr>
      <t xml:space="preserve">
IPS, WUXGA rozlišením 1920 x 1200 px.
Pozorovací úhly 178° horizontálně i vertikálně.
Poměr stran 16:10, jas min. 350 cd/m2, doba odezvy max. 5 ms, kontrast 1500:1, rozteč bodů 0,275 mm.
Konektory: USB-B, HDMI 1.4, DisplayPort 1.2, 4x USB-A 3.2.
USB hub.
Antireflexní filtr; Blue light reduction, flicker reduction.
Tenký rámeček; výškově nastavitelný; pivot; možnost montáže na zeď.
Hmotnost max. 5,5 kg.
Prodloužená záruka na 5 let.</t>
    </r>
  </si>
  <si>
    <t>Prodloužená záruka na 5 let.</t>
  </si>
  <si>
    <t>Mgr. Jan Král, 
Tel.: 37763 6123</t>
  </si>
  <si>
    <t>Klatovská 51, 
301 00 Plzeň, 
Fakulta pedagogická - Děkanát,
místnost KL 221</t>
  </si>
  <si>
    <r>
      <rPr>
        <b/>
        <sz val="11"/>
        <color theme="1"/>
        <rFont val="Calibri"/>
        <family val="2"/>
        <charset val="238"/>
        <scheme val="minor"/>
      </rPr>
      <t>Mini PC.</t>
    </r>
    <r>
      <rPr>
        <sz val="11"/>
        <color theme="1"/>
        <rFont val="Calibri"/>
        <family val="2"/>
        <charset val="238"/>
        <scheme val="minor"/>
      </rPr>
      <t xml:space="preserve">
Min. 14 jádrový procesor, výkon min. 23 000 bodů v www.cpubenchmark.net/ (k 24.3.2025).
1 TB SSD, M.2, PCIe NVMe.
RAM min. 32 GB, DDR5.
Integrovaná grafická karta, volný slot pro 2,5“ disk.
Wi-Fi 6E; Bluetooth v5.3.
Konektivita: min. 1x DisplayPort, min. 1x HDMI, RJ45, min. 6x USB z toho: 1x USB-C, 2x USB-A 3.2 Gen 2, 3x USB-A 3.2 Gen 1.
Napájení: 90 Watt A/C Adapter.
</t>
    </r>
    <r>
      <rPr>
        <b/>
        <sz val="11"/>
        <color theme="1"/>
        <rFont val="Calibri"/>
        <family val="2"/>
        <charset val="238"/>
        <scheme val="minor"/>
      </rPr>
      <t>Klávesnice; myš.</t>
    </r>
    <r>
      <rPr>
        <sz val="11"/>
        <color theme="1"/>
        <rFont val="Calibri"/>
        <family val="2"/>
        <charset val="238"/>
        <scheme val="minor"/>
      </rPr>
      <t xml:space="preserve">
Záruka 5 let na místě instalace následující pracovní den po nahlášení závady.
</t>
    </r>
    <r>
      <rPr>
        <b/>
        <sz val="11"/>
        <color theme="1"/>
        <rFont val="Calibri"/>
        <family val="2"/>
        <charset val="238"/>
        <scheme val="minor"/>
      </rPr>
      <t>Montážní držák</t>
    </r>
    <r>
      <rPr>
        <sz val="11"/>
        <color theme="1"/>
        <rFont val="Calibri"/>
        <family val="2"/>
        <charset val="238"/>
        <scheme val="minor"/>
      </rPr>
      <t xml:space="preserve"> pro připevnění PC na monitor (kompatibilní s PC i monitorem).
</t>
    </r>
    <r>
      <rPr>
        <b/>
        <sz val="11"/>
        <color theme="1"/>
        <rFont val="Calibri"/>
        <family val="2"/>
        <charset val="238"/>
        <scheme val="minor"/>
      </rPr>
      <t xml:space="preserve">Kabely na propojení: 
</t>
    </r>
    <r>
      <rPr>
        <sz val="11"/>
        <color theme="1"/>
        <rFont val="Calibri"/>
        <family val="2"/>
        <charset val="238"/>
        <scheme val="minor"/>
      </rPr>
      <t xml:space="preserve">HDMI nebo DisplayPort, max. 50 cm.
USB 3.0 USB-A to USB-B na propojení PC a monitor, max. 50 cm.
USB 3.0 prodlužka, Male to Female, cca 50 cm.
</t>
    </r>
    <r>
      <rPr>
        <b/>
        <sz val="11"/>
        <color theme="1"/>
        <rFont val="Calibri"/>
        <family val="2"/>
        <charset val="238"/>
        <scheme val="minor"/>
      </rPr>
      <t>Reproduktorový podvěsný panel pod monitor</t>
    </r>
    <r>
      <rPr>
        <sz val="11"/>
        <color theme="1"/>
        <rFont val="Calibri"/>
        <family val="2"/>
        <charset val="238"/>
        <scheme val="minor"/>
      </rPr>
      <t xml:space="preserve">, kompatibilní s monitorem; napájení přes USB; výstupní výkon 2,5 W; frekvenční rozsah 140 Hz až 20 kHz.
</t>
    </r>
    <r>
      <rPr>
        <b/>
        <sz val="11"/>
        <color theme="1"/>
        <rFont val="Calibri"/>
        <family val="2"/>
        <charset val="238"/>
        <scheme val="minor"/>
      </rPr>
      <t>USB hub</t>
    </r>
    <r>
      <rPr>
        <sz val="11"/>
        <color theme="1"/>
        <rFont val="Calibri"/>
        <family val="2"/>
        <charset val="238"/>
        <scheme val="minor"/>
      </rPr>
      <t>; kovové odolné provedení; 1x vstupní USB 3.2 Gen 1; 4x výstupní USB port. Kabel o délce cca 20 cm; možnost připojení zařízení za chodu díky podpoře Hot Plug; stíněný kabel; LED indikace připojení k počítači; napájení po USB sběrnici; podpora přenosových rychlostí až 5Gbit/s; nabíjení mobilních zařízení (včetně iPad) proudem až 1,5A v každém z portů hubu; ovladače jsou součástí podporovaných operačních systémů a nainstalují se zcela automaticky; podpora W10 a W11.</t>
    </r>
  </si>
  <si>
    <t>21 dní (nejpozději však do 19.12.2025 - platí co nastane dříve)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</si>
</sst>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6" fillId="0" borderId="0" applyNumberFormat="0" applyFill="0" applyBorder="0" applyAlignment="0" applyProtection="0"/>
  </cellStyleXfs>
  <cellXfs count="150">
    <xf numFmtId="0" fontId="0" fillId="0" borderId="0" xfId="0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wrapText="1"/>
    </xf>
    <xf numFmtId="0" fontId="9" fillId="0" borderId="0" xfId="0" applyFont="1"/>
    <xf numFmtId="0" fontId="21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6" fillId="0" borderId="0" xfId="0" applyFont="1"/>
    <xf numFmtId="0" fontId="13" fillId="4" borderId="26" xfId="0" applyFont="1" applyFill="1" applyBorder="1" applyAlignment="1" applyProtection="1">
      <alignment horizontal="center" vertical="center" wrapText="1"/>
      <protection locked="0"/>
    </xf>
    <xf numFmtId="0" fontId="24" fillId="4" borderId="26" xfId="0" applyFont="1" applyFill="1" applyBorder="1" applyAlignment="1" applyProtection="1">
      <alignment horizontal="center" vertical="center" wrapTex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23" xfId="0" applyFont="1" applyFill="1" applyBorder="1" applyAlignment="1" applyProtection="1">
      <alignment horizontal="center" vertical="center" wrapText="1"/>
      <protection locked="0"/>
    </xf>
    <xf numFmtId="0" fontId="24" fillId="4" borderId="23" xfId="0" applyFont="1" applyFill="1" applyBorder="1" applyAlignment="1" applyProtection="1">
      <alignment horizontal="center" vertical="center" wrapTex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27" xfId="0" applyFont="1" applyFill="1" applyBorder="1" applyAlignment="1" applyProtection="1">
      <alignment horizontal="center" vertical="center" wrapText="1"/>
      <protection locked="0"/>
    </xf>
    <xf numFmtId="164" fontId="13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9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7" fillId="4" borderId="4" xfId="3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19" fillId="5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4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2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2" fillId="6" borderId="18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12" fillId="6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7" fillId="3" borderId="30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27" xfId="0" applyFont="1" applyFill="1" applyBorder="1" applyAlignment="1" applyProtection="1">
      <alignment horizontal="left" vertical="center" wrapText="1" indent="1"/>
    </xf>
    <xf numFmtId="0" fontId="24" fillId="4" borderId="27" xfId="0" applyFont="1" applyFill="1" applyBorder="1" applyAlignment="1" applyProtection="1">
      <alignment horizontal="center" vertical="center" wrapText="1"/>
    </xf>
    <xf numFmtId="0" fontId="12" fillId="6" borderId="29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31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4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2" fillId="6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164" fontId="11" fillId="0" borderId="12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5"/>
  <sheetViews>
    <sheetView tabSelected="1" zoomScale="60" zoomScaleNormal="60" workbookViewId="0">
      <selection activeCell="C5" sqref="C5"/>
    </sheetView>
  </sheetViews>
  <sheetFormatPr defaultRowHeight="15" x14ac:dyDescent="0.25"/>
  <cols>
    <col min="1" max="1" width="1.28515625" style="21" customWidth="1"/>
    <col min="2" max="2" width="5.7109375" style="21" bestFit="1" customWidth="1"/>
    <col min="3" max="3" width="44.5703125" style="24" customWidth="1"/>
    <col min="4" max="4" width="12.28515625" style="149" customWidth="1"/>
    <col min="5" max="5" width="10.5703125" style="41" customWidth="1"/>
    <col min="6" max="6" width="155.7109375" style="24" customWidth="1"/>
    <col min="7" max="7" width="35.85546875" style="26" customWidth="1"/>
    <col min="8" max="8" width="27.42578125" style="26" customWidth="1"/>
    <col min="9" max="9" width="22.85546875" style="26" customWidth="1"/>
    <col min="10" max="10" width="14" style="24" bestFit="1" customWidth="1"/>
    <col min="11" max="11" width="29" style="21" customWidth="1"/>
    <col min="12" max="12" width="23.7109375" style="21" customWidth="1"/>
    <col min="13" max="13" width="32.5703125" style="26" customWidth="1"/>
    <col min="14" max="14" width="28.42578125" style="26" customWidth="1"/>
    <col min="15" max="15" width="17.7109375" style="26" hidden="1" customWidth="1"/>
    <col min="16" max="16" width="21.28515625" style="21" customWidth="1"/>
    <col min="17" max="17" width="24.5703125" style="21" customWidth="1"/>
    <col min="18" max="18" width="19.85546875" style="21" customWidth="1"/>
    <col min="19" max="19" width="19.140625" style="21" customWidth="1"/>
    <col min="20" max="20" width="33.85546875" style="36" customWidth="1"/>
    <col min="21" max="16384" width="9.140625" style="21"/>
  </cols>
  <sheetData>
    <row r="1" spans="1:20" ht="40.9" customHeight="1" x14ac:dyDescent="0.25">
      <c r="B1" s="22" t="s">
        <v>228</v>
      </c>
      <c r="C1" s="23"/>
      <c r="D1" s="23"/>
      <c r="E1" s="21"/>
      <c r="G1" s="25"/>
      <c r="T1" s="21"/>
    </row>
    <row r="2" spans="1:20" ht="18.75" x14ac:dyDescent="0.25">
      <c r="C2" s="21"/>
      <c r="D2" s="27"/>
      <c r="E2" s="28"/>
      <c r="G2" s="29"/>
      <c r="H2" s="30"/>
      <c r="I2" s="30"/>
      <c r="J2" s="30"/>
      <c r="K2" s="30"/>
      <c r="L2" s="30"/>
      <c r="M2" s="30"/>
      <c r="N2" s="24"/>
      <c r="O2" s="24"/>
      <c r="Q2" s="31"/>
      <c r="R2" s="31"/>
      <c r="T2" s="32"/>
    </row>
    <row r="3" spans="1:20" x14ac:dyDescent="0.25">
      <c r="B3" s="33"/>
      <c r="C3" s="34" t="s">
        <v>0</v>
      </c>
      <c r="D3" s="35"/>
      <c r="E3" s="35"/>
      <c r="F3" s="35"/>
      <c r="G3" s="30"/>
      <c r="H3" s="30"/>
      <c r="I3" s="30"/>
      <c r="J3" s="30"/>
      <c r="K3" s="30"/>
      <c r="L3" s="30"/>
      <c r="M3" s="30"/>
      <c r="N3" s="36"/>
      <c r="O3" s="36"/>
      <c r="P3" s="31"/>
      <c r="Q3" s="31"/>
      <c r="R3" s="31"/>
    </row>
    <row r="4" spans="1:20" ht="19.899999999999999" customHeight="1" thickBot="1" x14ac:dyDescent="0.3">
      <c r="B4" s="37"/>
      <c r="C4" s="38" t="s">
        <v>1</v>
      </c>
      <c r="D4" s="35"/>
      <c r="E4" s="35"/>
      <c r="F4" s="35"/>
      <c r="G4" s="35"/>
      <c r="H4" s="35"/>
      <c r="I4" s="31"/>
      <c r="J4" s="31"/>
      <c r="K4" s="31"/>
      <c r="L4" s="31"/>
      <c r="M4" s="24"/>
      <c r="N4" s="24"/>
      <c r="O4" s="24"/>
      <c r="P4" s="31"/>
      <c r="Q4" s="31"/>
      <c r="R4" s="31"/>
    </row>
    <row r="5" spans="1:20" ht="27.75" customHeight="1" thickBot="1" x14ac:dyDescent="0.3">
      <c r="B5" s="39"/>
      <c r="C5" s="40"/>
      <c r="D5" s="41"/>
      <c r="G5" s="42" t="s">
        <v>2</v>
      </c>
      <c r="H5" s="43"/>
      <c r="I5" s="24"/>
      <c r="J5" s="21"/>
      <c r="M5" s="24"/>
      <c r="N5" s="44"/>
      <c r="O5" s="44"/>
      <c r="Q5" s="45" t="s">
        <v>2</v>
      </c>
      <c r="T5" s="46"/>
    </row>
    <row r="6" spans="1:20" ht="70.5" customHeight="1" thickTop="1" thickBot="1" x14ac:dyDescent="0.3">
      <c r="B6" s="47" t="s">
        <v>3</v>
      </c>
      <c r="C6" s="48" t="s">
        <v>207</v>
      </c>
      <c r="D6" s="48" t="s">
        <v>4</v>
      </c>
      <c r="E6" s="48" t="s">
        <v>208</v>
      </c>
      <c r="F6" s="48" t="s">
        <v>209</v>
      </c>
      <c r="G6" s="49" t="s">
        <v>223</v>
      </c>
      <c r="H6" s="50" t="s">
        <v>225</v>
      </c>
      <c r="I6" s="51" t="s">
        <v>210</v>
      </c>
      <c r="J6" s="48" t="s">
        <v>211</v>
      </c>
      <c r="K6" s="52" t="s">
        <v>212</v>
      </c>
      <c r="L6" s="53" t="s">
        <v>213</v>
      </c>
      <c r="M6" s="52" t="s">
        <v>214</v>
      </c>
      <c r="N6" s="48" t="s">
        <v>220</v>
      </c>
      <c r="O6" s="52" t="s">
        <v>215</v>
      </c>
      <c r="P6" s="48" t="s">
        <v>5</v>
      </c>
      <c r="Q6" s="54" t="s">
        <v>6</v>
      </c>
      <c r="R6" s="55" t="s">
        <v>7</v>
      </c>
      <c r="S6" s="55" t="s">
        <v>8</v>
      </c>
      <c r="T6" s="56" t="s">
        <v>216</v>
      </c>
    </row>
    <row r="7" spans="1:20" ht="262.5" customHeight="1" thickTop="1" x14ac:dyDescent="0.25">
      <c r="A7" s="57"/>
      <c r="B7" s="58">
        <v>1</v>
      </c>
      <c r="C7" s="59" t="s">
        <v>229</v>
      </c>
      <c r="D7" s="60">
        <v>5</v>
      </c>
      <c r="E7" s="61" t="s">
        <v>224</v>
      </c>
      <c r="F7" s="62" t="s">
        <v>232</v>
      </c>
      <c r="G7" s="8"/>
      <c r="H7" s="9"/>
      <c r="I7" s="63" t="s">
        <v>226</v>
      </c>
      <c r="J7" s="64" t="s">
        <v>227</v>
      </c>
      <c r="K7" s="65" t="s">
        <v>231</v>
      </c>
      <c r="L7" s="66" t="s">
        <v>238</v>
      </c>
      <c r="M7" s="66" t="s">
        <v>239</v>
      </c>
      <c r="N7" s="67" t="s">
        <v>241</v>
      </c>
      <c r="O7" s="68">
        <f>D7*P7</f>
        <v>103000</v>
      </c>
      <c r="P7" s="69">
        <v>20600</v>
      </c>
      <c r="Q7" s="10"/>
      <c r="R7" s="70">
        <f>D7*Q7</f>
        <v>0</v>
      </c>
      <c r="S7" s="71" t="str">
        <f>IF(Q7+Q8, IF(Q7+Q8&gt;P7,"NEVYHOVUJE","VYHOVUJE")," ")</f>
        <v xml:space="preserve"> </v>
      </c>
      <c r="T7" s="72" t="s">
        <v>23</v>
      </c>
    </row>
    <row r="8" spans="1:20" ht="60.75" customHeight="1" x14ac:dyDescent="0.25">
      <c r="A8" s="57"/>
      <c r="B8" s="73"/>
      <c r="C8" s="74"/>
      <c r="D8" s="75"/>
      <c r="E8" s="76"/>
      <c r="F8" s="77" t="s">
        <v>233</v>
      </c>
      <c r="G8" s="11"/>
      <c r="H8" s="78" t="s">
        <v>227</v>
      </c>
      <c r="I8" s="79"/>
      <c r="J8" s="80"/>
      <c r="K8" s="81"/>
      <c r="L8" s="82"/>
      <c r="M8" s="82"/>
      <c r="N8" s="83"/>
      <c r="O8" s="84"/>
      <c r="P8" s="85"/>
      <c r="Q8" s="12"/>
      <c r="R8" s="86">
        <f>D7*Q8</f>
        <v>0</v>
      </c>
      <c r="S8" s="87"/>
      <c r="T8" s="88"/>
    </row>
    <row r="9" spans="1:20" ht="370.5" customHeight="1" x14ac:dyDescent="0.25">
      <c r="A9" s="57"/>
      <c r="B9" s="89">
        <v>2</v>
      </c>
      <c r="C9" s="90" t="s">
        <v>230</v>
      </c>
      <c r="D9" s="91">
        <v>3</v>
      </c>
      <c r="E9" s="92" t="s">
        <v>224</v>
      </c>
      <c r="F9" s="93" t="s">
        <v>240</v>
      </c>
      <c r="G9" s="13"/>
      <c r="H9" s="14"/>
      <c r="I9" s="79"/>
      <c r="J9" s="80"/>
      <c r="K9" s="94" t="s">
        <v>234</v>
      </c>
      <c r="L9" s="82"/>
      <c r="M9" s="82"/>
      <c r="N9" s="83"/>
      <c r="O9" s="95">
        <f>D9*P9</f>
        <v>70200</v>
      </c>
      <c r="P9" s="96">
        <v>23400</v>
      </c>
      <c r="Q9" s="15"/>
      <c r="R9" s="97">
        <f>D9*Q9</f>
        <v>0</v>
      </c>
      <c r="S9" s="98" t="str">
        <f>IF(Q9+Q10+Q11, IF(Q9+Q10+Q11&gt;P9,"NEVYHOVUJE","VYHOVUJE")," ")</f>
        <v xml:space="preserve"> </v>
      </c>
      <c r="T9" s="99" t="s">
        <v>25</v>
      </c>
    </row>
    <row r="10" spans="1:20" ht="70.5" customHeight="1" x14ac:dyDescent="0.25">
      <c r="A10" s="57"/>
      <c r="B10" s="100"/>
      <c r="C10" s="101"/>
      <c r="D10" s="102"/>
      <c r="E10" s="103"/>
      <c r="F10" s="104" t="s">
        <v>235</v>
      </c>
      <c r="G10" s="16"/>
      <c r="H10" s="105" t="s">
        <v>227</v>
      </c>
      <c r="I10" s="79"/>
      <c r="J10" s="80"/>
      <c r="K10" s="106"/>
      <c r="L10" s="82"/>
      <c r="M10" s="82"/>
      <c r="N10" s="83"/>
      <c r="O10" s="107"/>
      <c r="P10" s="108"/>
      <c r="Q10" s="17"/>
      <c r="R10" s="109">
        <f>D9*Q10</f>
        <v>0</v>
      </c>
      <c r="S10" s="110"/>
      <c r="T10" s="111"/>
    </row>
    <row r="11" spans="1:20" ht="187.5" customHeight="1" thickBot="1" x14ac:dyDescent="0.3">
      <c r="A11" s="57"/>
      <c r="B11" s="112"/>
      <c r="C11" s="113"/>
      <c r="D11" s="114"/>
      <c r="E11" s="115"/>
      <c r="F11" s="116" t="s">
        <v>236</v>
      </c>
      <c r="G11" s="18"/>
      <c r="H11" s="19"/>
      <c r="I11" s="117"/>
      <c r="J11" s="118"/>
      <c r="K11" s="119" t="s">
        <v>237</v>
      </c>
      <c r="L11" s="120"/>
      <c r="M11" s="120"/>
      <c r="N11" s="121"/>
      <c r="O11" s="122"/>
      <c r="P11" s="123"/>
      <c r="Q11" s="20"/>
      <c r="R11" s="124">
        <f>D9*Q11</f>
        <v>0</v>
      </c>
      <c r="S11" s="125"/>
      <c r="T11" s="126" t="s">
        <v>43</v>
      </c>
    </row>
    <row r="12" spans="1:20" ht="17.45" customHeight="1" thickTop="1" thickBot="1" x14ac:dyDescent="0.3">
      <c r="B12" s="127"/>
      <c r="C12" s="21"/>
      <c r="D12" s="21"/>
      <c r="E12" s="21"/>
      <c r="F12" s="21"/>
      <c r="G12" s="21"/>
      <c r="H12" s="21"/>
      <c r="I12" s="21"/>
      <c r="J12" s="21"/>
      <c r="M12" s="21"/>
      <c r="N12" s="21"/>
      <c r="O12" s="21"/>
    </row>
    <row r="13" spans="1:20" ht="51.75" customHeight="1" thickTop="1" thickBot="1" x14ac:dyDescent="0.3">
      <c r="B13" s="128" t="s">
        <v>219</v>
      </c>
      <c r="C13" s="128"/>
      <c r="D13" s="128"/>
      <c r="E13" s="128"/>
      <c r="F13" s="128"/>
      <c r="G13" s="128"/>
      <c r="H13" s="129"/>
      <c r="I13" s="129"/>
      <c r="J13" s="130"/>
      <c r="K13" s="46"/>
      <c r="L13" s="46"/>
      <c r="M13" s="46"/>
      <c r="N13" s="131"/>
      <c r="O13" s="131"/>
      <c r="P13" s="132" t="s">
        <v>9</v>
      </c>
      <c r="Q13" s="133" t="s">
        <v>10</v>
      </c>
      <c r="R13" s="134"/>
      <c r="S13" s="135"/>
      <c r="T13" s="136"/>
    </row>
    <row r="14" spans="1:20" ht="50.45" customHeight="1" thickTop="1" thickBot="1" x14ac:dyDescent="0.3">
      <c r="B14" s="137" t="s">
        <v>218</v>
      </c>
      <c r="C14" s="137"/>
      <c r="D14" s="137"/>
      <c r="E14" s="137"/>
      <c r="F14" s="137"/>
      <c r="G14" s="137"/>
      <c r="H14" s="137"/>
      <c r="I14" s="138"/>
      <c r="K14" s="27"/>
      <c r="L14" s="27"/>
      <c r="M14" s="27"/>
      <c r="N14" s="139"/>
      <c r="O14" s="139"/>
      <c r="P14" s="140">
        <f>SUM(O7:O11)</f>
        <v>173200</v>
      </c>
      <c r="Q14" s="141">
        <f>SUM(R7:R11)</f>
        <v>0</v>
      </c>
      <c r="R14" s="142"/>
      <c r="S14" s="143"/>
    </row>
    <row r="15" spans="1:20" ht="15.75" thickTop="1" x14ac:dyDescent="0.25">
      <c r="B15" s="144" t="s">
        <v>221</v>
      </c>
      <c r="C15" s="144"/>
      <c r="D15" s="144"/>
      <c r="E15" s="144"/>
      <c r="F15" s="144"/>
      <c r="G15" s="144"/>
      <c r="H15" s="35"/>
      <c r="I15" s="31"/>
      <c r="J15" s="31"/>
      <c r="K15" s="31"/>
      <c r="L15" s="31"/>
      <c r="M15" s="36"/>
      <c r="N15" s="36"/>
      <c r="O15" s="36"/>
      <c r="P15" s="31"/>
      <c r="Q15" s="31"/>
      <c r="R15" s="31"/>
    </row>
    <row r="16" spans="1:20" x14ac:dyDescent="0.25">
      <c r="B16" s="145"/>
      <c r="C16" s="145"/>
      <c r="D16" s="145"/>
      <c r="E16" s="145"/>
      <c r="F16" s="145"/>
      <c r="G16" s="35"/>
      <c r="H16" s="35"/>
      <c r="I16" s="31"/>
      <c r="J16" s="31"/>
      <c r="K16" s="31"/>
      <c r="L16" s="31"/>
      <c r="M16" s="36"/>
      <c r="N16" s="36"/>
      <c r="O16" s="36"/>
      <c r="P16" s="31"/>
      <c r="Q16" s="31"/>
      <c r="R16" s="31"/>
    </row>
    <row r="17" spans="2:18" x14ac:dyDescent="0.25">
      <c r="B17" s="145"/>
      <c r="C17" s="145"/>
      <c r="D17" s="145"/>
      <c r="E17" s="145"/>
      <c r="F17" s="145"/>
      <c r="G17" s="35"/>
      <c r="H17" s="35"/>
      <c r="I17" s="31"/>
      <c r="J17" s="31"/>
      <c r="K17" s="31"/>
      <c r="L17" s="31"/>
      <c r="M17" s="36"/>
      <c r="N17" s="36"/>
      <c r="O17" s="36"/>
      <c r="P17" s="31"/>
      <c r="Q17" s="31"/>
      <c r="R17" s="31"/>
    </row>
    <row r="18" spans="2:18" x14ac:dyDescent="0.25">
      <c r="B18" s="146"/>
      <c r="C18" s="147"/>
      <c r="D18" s="147"/>
      <c r="E18" s="147"/>
      <c r="F18" s="147"/>
      <c r="G18" s="35"/>
      <c r="H18" s="35"/>
      <c r="I18" s="31"/>
      <c r="J18" s="31"/>
      <c r="K18" s="31"/>
      <c r="L18" s="31"/>
      <c r="M18" s="36"/>
      <c r="N18" s="36"/>
      <c r="O18" s="36"/>
      <c r="P18" s="31"/>
      <c r="Q18" s="31"/>
      <c r="R18" s="31"/>
    </row>
    <row r="19" spans="2:18" ht="19.899999999999999" customHeight="1" x14ac:dyDescent="0.25">
      <c r="C19" s="130"/>
      <c r="D19" s="148"/>
      <c r="E19" s="130"/>
      <c r="F19" s="130"/>
      <c r="G19" s="35"/>
      <c r="H19" s="35"/>
      <c r="I19" s="31"/>
      <c r="J19" s="31"/>
      <c r="K19" s="31"/>
      <c r="L19" s="31"/>
      <c r="M19" s="36"/>
      <c r="N19" s="36"/>
      <c r="O19" s="36"/>
      <c r="P19" s="31"/>
      <c r="Q19" s="31"/>
      <c r="R19" s="31"/>
    </row>
    <row r="20" spans="2:18" ht="19.899999999999999" customHeight="1" x14ac:dyDescent="0.25">
      <c r="C20" s="130"/>
      <c r="D20" s="148"/>
      <c r="E20" s="130"/>
      <c r="F20" s="130"/>
      <c r="G20" s="35"/>
      <c r="H20" s="35"/>
      <c r="I20" s="31"/>
      <c r="J20" s="31"/>
      <c r="K20" s="31"/>
      <c r="L20" s="31"/>
      <c r="M20" s="36"/>
      <c r="N20" s="36"/>
      <c r="O20" s="36"/>
      <c r="P20" s="31"/>
      <c r="Q20" s="31"/>
      <c r="R20" s="31"/>
    </row>
    <row r="21" spans="2:18" ht="19.899999999999999" customHeight="1" x14ac:dyDescent="0.25">
      <c r="C21" s="130"/>
      <c r="D21" s="148"/>
      <c r="E21" s="130"/>
      <c r="F21" s="130"/>
      <c r="G21" s="35"/>
      <c r="H21" s="35"/>
      <c r="I21" s="31"/>
      <c r="J21" s="31"/>
      <c r="K21" s="31"/>
      <c r="L21" s="31"/>
      <c r="M21" s="36"/>
      <c r="N21" s="36"/>
      <c r="O21" s="36"/>
      <c r="P21" s="31"/>
      <c r="Q21" s="31"/>
      <c r="R21" s="31"/>
    </row>
    <row r="22" spans="2:18" ht="19.899999999999999" customHeight="1" x14ac:dyDescent="0.25">
      <c r="C22" s="130"/>
      <c r="D22" s="148"/>
      <c r="E22" s="130"/>
      <c r="F22" s="130"/>
      <c r="G22" s="35"/>
      <c r="H22" s="35"/>
      <c r="I22" s="31"/>
      <c r="J22" s="31"/>
      <c r="K22" s="31"/>
      <c r="L22" s="31"/>
      <c r="M22" s="36"/>
      <c r="N22" s="36"/>
      <c r="O22" s="36"/>
      <c r="P22" s="31"/>
      <c r="Q22" s="31"/>
      <c r="R22" s="31"/>
    </row>
    <row r="23" spans="2:18" ht="19.899999999999999" customHeight="1" x14ac:dyDescent="0.25">
      <c r="C23" s="130"/>
      <c r="D23" s="148"/>
      <c r="E23" s="130"/>
      <c r="F23" s="130"/>
      <c r="G23" s="35"/>
      <c r="H23" s="35"/>
      <c r="I23" s="31"/>
      <c r="J23" s="31"/>
      <c r="K23" s="31"/>
      <c r="L23" s="31"/>
      <c r="M23" s="36"/>
      <c r="N23" s="36"/>
      <c r="O23" s="36"/>
      <c r="P23" s="31"/>
      <c r="Q23" s="31"/>
      <c r="R23" s="31"/>
    </row>
    <row r="24" spans="2:18" ht="19.899999999999999" customHeight="1" x14ac:dyDescent="0.25">
      <c r="C24" s="130"/>
      <c r="D24" s="148"/>
      <c r="E24" s="130"/>
      <c r="F24" s="130"/>
      <c r="G24" s="35"/>
      <c r="H24" s="35"/>
      <c r="I24" s="31"/>
      <c r="J24" s="31"/>
      <c r="K24" s="31"/>
      <c r="L24" s="31"/>
      <c r="M24" s="36"/>
      <c r="N24" s="36"/>
      <c r="O24" s="36"/>
      <c r="P24" s="31"/>
      <c r="Q24" s="31"/>
      <c r="R24" s="31"/>
    </row>
    <row r="25" spans="2:18" ht="19.899999999999999" customHeight="1" x14ac:dyDescent="0.25">
      <c r="C25" s="130"/>
      <c r="D25" s="148"/>
      <c r="E25" s="130"/>
      <c r="F25" s="130"/>
      <c r="G25" s="35"/>
      <c r="H25" s="35"/>
      <c r="I25" s="31"/>
      <c r="J25" s="31"/>
      <c r="K25" s="31"/>
      <c r="L25" s="31"/>
      <c r="M25" s="36"/>
      <c r="N25" s="36"/>
      <c r="O25" s="36"/>
      <c r="P25" s="31"/>
      <c r="Q25" s="31"/>
      <c r="R25" s="31"/>
    </row>
    <row r="26" spans="2:18" ht="19.899999999999999" customHeight="1" x14ac:dyDescent="0.25">
      <c r="C26" s="130"/>
      <c r="D26" s="148"/>
      <c r="E26" s="130"/>
      <c r="F26" s="130"/>
      <c r="G26" s="35"/>
      <c r="H26" s="35"/>
      <c r="I26" s="31"/>
      <c r="J26" s="31"/>
      <c r="K26" s="31"/>
      <c r="L26" s="31"/>
      <c r="M26" s="36"/>
      <c r="N26" s="36"/>
      <c r="O26" s="36"/>
      <c r="P26" s="31"/>
      <c r="Q26" s="31"/>
      <c r="R26" s="31"/>
    </row>
    <row r="27" spans="2:18" ht="19.899999999999999" customHeight="1" x14ac:dyDescent="0.25">
      <c r="C27" s="130"/>
      <c r="D27" s="148"/>
      <c r="E27" s="130"/>
      <c r="F27" s="130"/>
      <c r="G27" s="35"/>
      <c r="H27" s="35"/>
      <c r="I27" s="31"/>
      <c r="J27" s="31"/>
      <c r="K27" s="31"/>
      <c r="L27" s="31"/>
      <c r="M27" s="36"/>
      <c r="N27" s="36"/>
      <c r="O27" s="36"/>
      <c r="P27" s="31"/>
      <c r="Q27" s="31"/>
      <c r="R27" s="31"/>
    </row>
    <row r="28" spans="2:18" ht="19.899999999999999" customHeight="1" x14ac:dyDescent="0.25">
      <c r="C28" s="130"/>
      <c r="D28" s="148"/>
      <c r="E28" s="130"/>
      <c r="F28" s="130"/>
      <c r="G28" s="35"/>
      <c r="H28" s="35"/>
      <c r="I28" s="31"/>
      <c r="J28" s="31"/>
      <c r="K28" s="31"/>
      <c r="L28" s="31"/>
      <c r="M28" s="36"/>
      <c r="N28" s="36"/>
      <c r="O28" s="36"/>
      <c r="P28" s="31"/>
      <c r="Q28" s="31"/>
      <c r="R28" s="31"/>
    </row>
    <row r="29" spans="2:18" ht="19.899999999999999" customHeight="1" x14ac:dyDescent="0.25">
      <c r="C29" s="130"/>
      <c r="D29" s="148"/>
      <c r="E29" s="130"/>
      <c r="F29" s="130"/>
      <c r="G29" s="35"/>
      <c r="H29" s="35"/>
      <c r="I29" s="31"/>
      <c r="J29" s="31"/>
      <c r="K29" s="31"/>
      <c r="L29" s="31"/>
      <c r="M29" s="36"/>
      <c r="N29" s="36"/>
      <c r="O29" s="36"/>
      <c r="P29" s="31"/>
      <c r="Q29" s="31"/>
      <c r="R29" s="31"/>
    </row>
    <row r="30" spans="2:18" ht="19.899999999999999" customHeight="1" x14ac:dyDescent="0.25">
      <c r="C30" s="130"/>
      <c r="D30" s="148"/>
      <c r="E30" s="130"/>
      <c r="F30" s="130"/>
      <c r="G30" s="35"/>
      <c r="H30" s="35"/>
      <c r="I30" s="31"/>
      <c r="J30" s="31"/>
      <c r="K30" s="31"/>
      <c r="L30" s="31"/>
      <c r="M30" s="36"/>
      <c r="N30" s="36"/>
      <c r="O30" s="36"/>
      <c r="P30" s="31"/>
      <c r="Q30" s="31"/>
      <c r="R30" s="31"/>
    </row>
    <row r="31" spans="2:18" ht="19.899999999999999" customHeight="1" x14ac:dyDescent="0.25">
      <c r="C31" s="130"/>
      <c r="D31" s="148"/>
      <c r="E31" s="130"/>
      <c r="F31" s="130"/>
      <c r="G31" s="35"/>
      <c r="H31" s="35"/>
      <c r="I31" s="31"/>
      <c r="J31" s="31"/>
      <c r="K31" s="31"/>
      <c r="L31" s="31"/>
      <c r="M31" s="36"/>
      <c r="N31" s="36"/>
      <c r="O31" s="36"/>
      <c r="P31" s="31"/>
      <c r="Q31" s="31"/>
      <c r="R31" s="31"/>
    </row>
    <row r="32" spans="2:18" ht="19.899999999999999" customHeight="1" x14ac:dyDescent="0.25">
      <c r="C32" s="130"/>
      <c r="D32" s="148"/>
      <c r="E32" s="130"/>
      <c r="F32" s="130"/>
      <c r="G32" s="35"/>
      <c r="H32" s="35"/>
      <c r="I32" s="31"/>
      <c r="J32" s="31"/>
      <c r="K32" s="31"/>
      <c r="L32" s="31"/>
      <c r="M32" s="36"/>
      <c r="N32" s="36"/>
      <c r="O32" s="36"/>
      <c r="P32" s="31"/>
      <c r="Q32" s="31"/>
      <c r="R32" s="31"/>
    </row>
    <row r="33" spans="3:18" ht="19.899999999999999" customHeight="1" x14ac:dyDescent="0.25">
      <c r="C33" s="130"/>
      <c r="D33" s="148"/>
      <c r="E33" s="130"/>
      <c r="F33" s="130"/>
      <c r="G33" s="35"/>
      <c r="H33" s="35"/>
      <c r="I33" s="31"/>
      <c r="J33" s="31"/>
      <c r="K33" s="31"/>
      <c r="L33" s="31"/>
      <c r="M33" s="36"/>
      <c r="N33" s="36"/>
      <c r="O33" s="36"/>
      <c r="P33" s="31"/>
      <c r="Q33" s="31"/>
      <c r="R33" s="31"/>
    </row>
    <row r="34" spans="3:18" ht="19.899999999999999" customHeight="1" x14ac:dyDescent="0.25">
      <c r="C34" s="130"/>
      <c r="D34" s="148"/>
      <c r="E34" s="130"/>
      <c r="F34" s="130"/>
      <c r="G34" s="35"/>
      <c r="H34" s="35"/>
      <c r="I34" s="31"/>
      <c r="J34" s="31"/>
      <c r="K34" s="31"/>
      <c r="L34" s="31"/>
      <c r="M34" s="36"/>
      <c r="N34" s="36"/>
      <c r="O34" s="36"/>
      <c r="P34" s="31"/>
      <c r="Q34" s="31"/>
      <c r="R34" s="31"/>
    </row>
    <row r="35" spans="3:18" ht="19.899999999999999" customHeight="1" x14ac:dyDescent="0.25">
      <c r="C35" s="130"/>
      <c r="D35" s="148"/>
      <c r="E35" s="130"/>
      <c r="F35" s="130"/>
      <c r="G35" s="35"/>
      <c r="H35" s="35"/>
      <c r="I35" s="31"/>
      <c r="J35" s="31"/>
      <c r="K35" s="31"/>
      <c r="L35" s="31"/>
      <c r="M35" s="36"/>
      <c r="N35" s="36"/>
      <c r="O35" s="36"/>
      <c r="P35" s="31"/>
      <c r="Q35" s="31"/>
      <c r="R35" s="31"/>
    </row>
    <row r="36" spans="3:18" ht="19.899999999999999" customHeight="1" x14ac:dyDescent="0.25">
      <c r="C36" s="130"/>
      <c r="D36" s="148"/>
      <c r="E36" s="130"/>
      <c r="F36" s="130"/>
      <c r="G36" s="35"/>
      <c r="H36" s="35"/>
      <c r="I36" s="31"/>
      <c r="J36" s="31"/>
      <c r="K36" s="31"/>
      <c r="L36" s="31"/>
      <c r="M36" s="36"/>
      <c r="N36" s="36"/>
      <c r="O36" s="36"/>
      <c r="P36" s="31"/>
      <c r="Q36" s="31"/>
      <c r="R36" s="31"/>
    </row>
    <row r="37" spans="3:18" ht="19.899999999999999" customHeight="1" x14ac:dyDescent="0.25">
      <c r="C37" s="130"/>
      <c r="D37" s="148"/>
      <c r="E37" s="130"/>
      <c r="F37" s="130"/>
      <c r="G37" s="35"/>
      <c r="H37" s="35"/>
      <c r="I37" s="31"/>
      <c r="J37" s="31"/>
      <c r="K37" s="31"/>
      <c r="L37" s="31"/>
      <c r="M37" s="36"/>
      <c r="N37" s="36"/>
      <c r="O37" s="36"/>
      <c r="P37" s="31"/>
      <c r="Q37" s="31"/>
      <c r="R37" s="31"/>
    </row>
    <row r="38" spans="3:18" ht="19.899999999999999" customHeight="1" x14ac:dyDescent="0.25">
      <c r="C38" s="130"/>
      <c r="D38" s="148"/>
      <c r="E38" s="130"/>
      <c r="F38" s="130"/>
      <c r="G38" s="35"/>
      <c r="H38" s="35"/>
      <c r="I38" s="31"/>
      <c r="J38" s="31"/>
      <c r="K38" s="31"/>
      <c r="L38" s="31"/>
      <c r="M38" s="36"/>
      <c r="N38" s="36"/>
      <c r="O38" s="36"/>
      <c r="P38" s="31"/>
      <c r="Q38" s="31"/>
      <c r="R38" s="31"/>
    </row>
    <row r="39" spans="3:18" ht="19.899999999999999" customHeight="1" x14ac:dyDescent="0.25">
      <c r="C39" s="130"/>
      <c r="D39" s="148"/>
      <c r="E39" s="130"/>
      <c r="F39" s="130"/>
      <c r="G39" s="35"/>
      <c r="H39" s="35"/>
      <c r="I39" s="31"/>
      <c r="J39" s="31"/>
      <c r="K39" s="31"/>
      <c r="L39" s="31"/>
      <c r="M39" s="36"/>
      <c r="N39" s="36"/>
      <c r="O39" s="36"/>
      <c r="P39" s="31"/>
      <c r="Q39" s="31"/>
      <c r="R39" s="31"/>
    </row>
    <row r="40" spans="3:18" ht="19.899999999999999" customHeight="1" x14ac:dyDescent="0.25">
      <c r="C40" s="130"/>
      <c r="D40" s="148"/>
      <c r="E40" s="130"/>
      <c r="F40" s="130"/>
      <c r="G40" s="35"/>
      <c r="H40" s="35"/>
      <c r="I40" s="31"/>
      <c r="J40" s="31"/>
      <c r="K40" s="31"/>
      <c r="L40" s="31"/>
      <c r="M40" s="36"/>
      <c r="N40" s="36"/>
      <c r="O40" s="36"/>
      <c r="P40" s="31"/>
      <c r="Q40" s="31"/>
      <c r="R40" s="31"/>
    </row>
    <row r="41" spans="3:18" ht="19.899999999999999" customHeight="1" x14ac:dyDescent="0.25">
      <c r="C41" s="130"/>
      <c r="D41" s="148"/>
      <c r="E41" s="130"/>
      <c r="F41" s="130"/>
      <c r="G41" s="35"/>
      <c r="H41" s="35"/>
      <c r="I41" s="31"/>
      <c r="J41" s="31"/>
      <c r="K41" s="31"/>
      <c r="L41" s="31"/>
      <c r="M41" s="36"/>
      <c r="N41" s="36"/>
      <c r="O41" s="36"/>
      <c r="P41" s="31"/>
      <c r="Q41" s="31"/>
      <c r="R41" s="31"/>
    </row>
    <row r="42" spans="3:18" ht="19.899999999999999" customHeight="1" x14ac:dyDescent="0.25">
      <c r="C42" s="130"/>
      <c r="D42" s="148"/>
      <c r="E42" s="130"/>
      <c r="F42" s="130"/>
      <c r="G42" s="35"/>
      <c r="H42" s="35"/>
      <c r="I42" s="31"/>
      <c r="J42" s="31"/>
      <c r="K42" s="31"/>
      <c r="L42" s="31"/>
      <c r="M42" s="36"/>
      <c r="N42" s="36"/>
      <c r="O42" s="36"/>
      <c r="P42" s="31"/>
      <c r="Q42" s="31"/>
      <c r="R42" s="31"/>
    </row>
    <row r="43" spans="3:18" ht="19.899999999999999" customHeight="1" x14ac:dyDescent="0.25">
      <c r="C43" s="130"/>
      <c r="D43" s="148"/>
      <c r="E43" s="130"/>
      <c r="F43" s="130"/>
      <c r="G43" s="35"/>
      <c r="H43" s="35"/>
      <c r="I43" s="31"/>
      <c r="J43" s="31"/>
      <c r="K43" s="31"/>
      <c r="L43" s="31"/>
      <c r="M43" s="36"/>
      <c r="N43" s="36"/>
      <c r="O43" s="36"/>
      <c r="P43" s="31"/>
      <c r="Q43" s="31"/>
      <c r="R43" s="31"/>
    </row>
    <row r="44" spans="3:18" ht="19.899999999999999" customHeight="1" x14ac:dyDescent="0.25">
      <c r="C44" s="130"/>
      <c r="D44" s="148"/>
      <c r="E44" s="130"/>
      <c r="F44" s="130"/>
      <c r="G44" s="35"/>
      <c r="H44" s="35"/>
      <c r="I44" s="31"/>
      <c r="J44" s="31"/>
      <c r="K44" s="31"/>
      <c r="L44" s="31"/>
      <c r="M44" s="36"/>
      <c r="N44" s="36"/>
      <c r="O44" s="36"/>
      <c r="P44" s="31"/>
      <c r="Q44" s="31"/>
      <c r="R44" s="31"/>
    </row>
    <row r="45" spans="3:18" ht="19.899999999999999" customHeight="1" x14ac:dyDescent="0.25">
      <c r="C45" s="130"/>
      <c r="D45" s="148"/>
      <c r="E45" s="130"/>
      <c r="F45" s="130"/>
      <c r="G45" s="35"/>
      <c r="H45" s="35"/>
      <c r="I45" s="31"/>
      <c r="J45" s="31"/>
      <c r="K45" s="31"/>
      <c r="L45" s="31"/>
      <c r="M45" s="36"/>
      <c r="N45" s="36"/>
      <c r="O45" s="36"/>
      <c r="P45" s="31"/>
      <c r="Q45" s="31"/>
      <c r="R45" s="31"/>
    </row>
    <row r="46" spans="3:18" ht="19.899999999999999" customHeight="1" x14ac:dyDescent="0.25">
      <c r="C46" s="130"/>
      <c r="D46" s="148"/>
      <c r="E46" s="130"/>
      <c r="F46" s="130"/>
      <c r="G46" s="35"/>
      <c r="H46" s="35"/>
      <c r="I46" s="31"/>
      <c r="J46" s="31"/>
      <c r="K46" s="31"/>
      <c r="L46" s="31"/>
      <c r="M46" s="36"/>
      <c r="N46" s="36"/>
      <c r="O46" s="36"/>
      <c r="P46" s="31"/>
      <c r="Q46" s="31"/>
      <c r="R46" s="31"/>
    </row>
    <row r="47" spans="3:18" ht="19.899999999999999" customHeight="1" x14ac:dyDescent="0.25">
      <c r="C47" s="130"/>
      <c r="D47" s="148"/>
      <c r="E47" s="130"/>
      <c r="F47" s="130"/>
      <c r="G47" s="35"/>
      <c r="H47" s="35"/>
      <c r="I47" s="31"/>
      <c r="J47" s="31"/>
      <c r="K47" s="31"/>
      <c r="L47" s="31"/>
      <c r="M47" s="36"/>
      <c r="N47" s="36"/>
      <c r="O47" s="36"/>
      <c r="P47" s="31"/>
      <c r="Q47" s="31"/>
      <c r="R47" s="31"/>
    </row>
    <row r="48" spans="3:18" ht="19.899999999999999" customHeight="1" x14ac:dyDescent="0.25">
      <c r="C48" s="130"/>
      <c r="D48" s="148"/>
      <c r="E48" s="130"/>
      <c r="F48" s="130"/>
      <c r="G48" s="35"/>
      <c r="H48" s="35"/>
      <c r="I48" s="31"/>
      <c r="J48" s="31"/>
      <c r="K48" s="31"/>
      <c r="L48" s="31"/>
      <c r="M48" s="36"/>
      <c r="N48" s="36"/>
      <c r="O48" s="36"/>
      <c r="P48" s="31"/>
      <c r="Q48" s="31"/>
      <c r="R48" s="31"/>
    </row>
    <row r="49" spans="3:18" ht="19.899999999999999" customHeight="1" x14ac:dyDescent="0.25">
      <c r="C49" s="130"/>
      <c r="D49" s="148"/>
      <c r="E49" s="130"/>
      <c r="F49" s="130"/>
      <c r="G49" s="35"/>
      <c r="H49" s="35"/>
      <c r="I49" s="31"/>
      <c r="J49" s="31"/>
      <c r="K49" s="31"/>
      <c r="L49" s="31"/>
      <c r="M49" s="36"/>
      <c r="N49" s="36"/>
      <c r="O49" s="36"/>
      <c r="P49" s="31"/>
      <c r="Q49" s="31"/>
      <c r="R49" s="31"/>
    </row>
    <row r="50" spans="3:18" ht="19.899999999999999" customHeight="1" x14ac:dyDescent="0.25">
      <c r="C50" s="130"/>
      <c r="D50" s="148"/>
      <c r="E50" s="130"/>
      <c r="F50" s="130"/>
      <c r="G50" s="35"/>
      <c r="H50" s="35"/>
      <c r="I50" s="31"/>
      <c r="J50" s="31"/>
      <c r="K50" s="31"/>
      <c r="L50" s="31"/>
      <c r="M50" s="36"/>
      <c r="N50" s="36"/>
      <c r="O50" s="36"/>
      <c r="P50" s="31"/>
      <c r="Q50" s="31"/>
      <c r="R50" s="31"/>
    </row>
    <row r="51" spans="3:18" ht="19.899999999999999" customHeight="1" x14ac:dyDescent="0.25">
      <c r="C51" s="130"/>
      <c r="D51" s="148"/>
      <c r="E51" s="130"/>
      <c r="F51" s="130"/>
      <c r="G51" s="35"/>
      <c r="H51" s="35"/>
      <c r="I51" s="31"/>
      <c r="J51" s="31"/>
      <c r="K51" s="31"/>
      <c r="L51" s="31"/>
      <c r="M51" s="36"/>
      <c r="N51" s="36"/>
      <c r="O51" s="36"/>
      <c r="P51" s="31"/>
      <c r="Q51" s="31"/>
      <c r="R51" s="31"/>
    </row>
    <row r="52" spans="3:18" ht="19.899999999999999" customHeight="1" x14ac:dyDescent="0.25">
      <c r="C52" s="130"/>
      <c r="D52" s="148"/>
      <c r="E52" s="130"/>
      <c r="F52" s="130"/>
      <c r="G52" s="35"/>
      <c r="H52" s="35"/>
      <c r="I52" s="31"/>
      <c r="J52" s="31"/>
      <c r="K52" s="31"/>
      <c r="L52" s="31"/>
      <c r="M52" s="36"/>
      <c r="N52" s="36"/>
      <c r="O52" s="36"/>
      <c r="P52" s="31"/>
      <c r="Q52" s="31"/>
      <c r="R52" s="31"/>
    </row>
    <row r="53" spans="3:18" ht="19.899999999999999" customHeight="1" x14ac:dyDescent="0.25">
      <c r="C53" s="130"/>
      <c r="D53" s="148"/>
      <c r="E53" s="130"/>
      <c r="F53" s="130"/>
      <c r="G53" s="35"/>
      <c r="H53" s="35"/>
      <c r="I53" s="31"/>
      <c r="J53" s="31"/>
      <c r="K53" s="31"/>
      <c r="L53" s="31"/>
      <c r="M53" s="36"/>
      <c r="N53" s="36"/>
      <c r="O53" s="36"/>
      <c r="P53" s="31"/>
      <c r="Q53" s="31"/>
      <c r="R53" s="31"/>
    </row>
    <row r="54" spans="3:18" ht="19.899999999999999" customHeight="1" x14ac:dyDescent="0.25">
      <c r="C54" s="130"/>
      <c r="D54" s="148"/>
      <c r="E54" s="130"/>
      <c r="F54" s="130"/>
      <c r="G54" s="35"/>
      <c r="H54" s="35"/>
      <c r="I54" s="31"/>
      <c r="J54" s="31"/>
      <c r="K54" s="31"/>
      <c r="L54" s="31"/>
      <c r="M54" s="36"/>
      <c r="N54" s="36"/>
      <c r="O54" s="36"/>
      <c r="P54" s="31"/>
      <c r="Q54" s="31"/>
      <c r="R54" s="31"/>
    </row>
    <row r="55" spans="3:18" ht="19.899999999999999" customHeight="1" x14ac:dyDescent="0.25">
      <c r="C55" s="130"/>
      <c r="D55" s="148"/>
      <c r="E55" s="130"/>
      <c r="F55" s="130"/>
      <c r="G55" s="35"/>
      <c r="H55" s="35"/>
      <c r="I55" s="31"/>
      <c r="J55" s="31"/>
      <c r="K55" s="31"/>
      <c r="L55" s="31"/>
      <c r="M55" s="36"/>
      <c r="N55" s="36"/>
      <c r="O55" s="36"/>
      <c r="P55" s="31"/>
      <c r="Q55" s="31"/>
      <c r="R55" s="31"/>
    </row>
    <row r="56" spans="3:18" ht="19.899999999999999" customHeight="1" x14ac:dyDescent="0.25">
      <c r="C56" s="130"/>
      <c r="D56" s="148"/>
      <c r="E56" s="130"/>
      <c r="F56" s="130"/>
      <c r="G56" s="35"/>
      <c r="H56" s="35"/>
      <c r="I56" s="31"/>
      <c r="J56" s="31"/>
      <c r="K56" s="31"/>
      <c r="L56" s="31"/>
      <c r="M56" s="36"/>
      <c r="N56" s="36"/>
      <c r="O56" s="36"/>
      <c r="P56" s="31"/>
      <c r="Q56" s="31"/>
      <c r="R56" s="31"/>
    </row>
    <row r="57" spans="3:18" ht="19.899999999999999" customHeight="1" x14ac:dyDescent="0.25">
      <c r="C57" s="130"/>
      <c r="D57" s="148"/>
      <c r="E57" s="130"/>
      <c r="F57" s="130"/>
      <c r="G57" s="35"/>
      <c r="H57" s="35"/>
      <c r="I57" s="31"/>
      <c r="J57" s="31"/>
      <c r="K57" s="31"/>
      <c r="L57" s="31"/>
      <c r="M57" s="36"/>
      <c r="N57" s="36"/>
      <c r="O57" s="36"/>
      <c r="P57" s="31"/>
      <c r="Q57" s="31"/>
      <c r="R57" s="31"/>
    </row>
    <row r="58" spans="3:18" ht="19.899999999999999" customHeight="1" x14ac:dyDescent="0.25">
      <c r="C58" s="130"/>
      <c r="D58" s="148"/>
      <c r="E58" s="130"/>
      <c r="F58" s="130"/>
      <c r="G58" s="35"/>
      <c r="H58" s="35"/>
      <c r="I58" s="31"/>
      <c r="J58" s="31"/>
      <c r="K58" s="31"/>
      <c r="L58" s="31"/>
      <c r="M58" s="36"/>
      <c r="N58" s="36"/>
      <c r="O58" s="36"/>
      <c r="P58" s="31"/>
      <c r="Q58" s="31"/>
      <c r="R58" s="31"/>
    </row>
    <row r="59" spans="3:18" ht="19.899999999999999" customHeight="1" x14ac:dyDescent="0.25">
      <c r="C59" s="130"/>
      <c r="D59" s="148"/>
      <c r="E59" s="130"/>
      <c r="F59" s="130"/>
      <c r="G59" s="35"/>
      <c r="H59" s="35"/>
      <c r="I59" s="31"/>
      <c r="J59" s="31"/>
      <c r="K59" s="31"/>
      <c r="L59" s="31"/>
      <c r="M59" s="36"/>
      <c r="N59" s="36"/>
      <c r="O59" s="36"/>
      <c r="P59" s="31"/>
      <c r="Q59" s="31"/>
      <c r="R59" s="31"/>
    </row>
    <row r="60" spans="3:18" ht="19.899999999999999" customHeight="1" x14ac:dyDescent="0.25">
      <c r="C60" s="130"/>
      <c r="D60" s="148"/>
      <c r="E60" s="130"/>
      <c r="F60" s="130"/>
      <c r="G60" s="35"/>
      <c r="H60" s="35"/>
      <c r="I60" s="31"/>
      <c r="J60" s="31"/>
      <c r="K60" s="31"/>
      <c r="L60" s="31"/>
      <c r="M60" s="36"/>
      <c r="N60" s="36"/>
      <c r="O60" s="36"/>
      <c r="P60" s="31"/>
      <c r="Q60" s="31"/>
      <c r="R60" s="31"/>
    </row>
    <row r="61" spans="3:18" ht="19.899999999999999" customHeight="1" x14ac:dyDescent="0.25">
      <c r="C61" s="130"/>
      <c r="D61" s="148"/>
      <c r="E61" s="130"/>
      <c r="F61" s="130"/>
      <c r="G61" s="35"/>
      <c r="H61" s="35"/>
      <c r="I61" s="31"/>
      <c r="J61" s="31"/>
      <c r="K61" s="31"/>
      <c r="L61" s="31"/>
      <c r="M61" s="36"/>
      <c r="N61" s="36"/>
      <c r="O61" s="36"/>
      <c r="P61" s="31"/>
      <c r="Q61" s="31"/>
      <c r="R61" s="31"/>
    </row>
    <row r="62" spans="3:18" ht="19.899999999999999" customHeight="1" x14ac:dyDescent="0.25">
      <c r="C62" s="130"/>
      <c r="D62" s="148"/>
      <c r="E62" s="130"/>
      <c r="F62" s="130"/>
      <c r="G62" s="35"/>
      <c r="H62" s="35"/>
      <c r="I62" s="31"/>
      <c r="J62" s="31"/>
      <c r="K62" s="31"/>
      <c r="L62" s="31"/>
      <c r="M62" s="36"/>
      <c r="N62" s="36"/>
      <c r="O62" s="36"/>
      <c r="P62" s="31"/>
      <c r="Q62" s="31"/>
      <c r="R62" s="31"/>
    </row>
    <row r="63" spans="3:18" ht="19.899999999999999" customHeight="1" x14ac:dyDescent="0.25">
      <c r="C63" s="130"/>
      <c r="D63" s="148"/>
      <c r="E63" s="130"/>
      <c r="F63" s="130"/>
      <c r="G63" s="35"/>
      <c r="H63" s="35"/>
      <c r="I63" s="31"/>
      <c r="J63" s="31"/>
      <c r="K63" s="31"/>
      <c r="L63" s="31"/>
      <c r="M63" s="36"/>
      <c r="N63" s="36"/>
      <c r="O63" s="36"/>
      <c r="P63" s="31"/>
      <c r="Q63" s="31"/>
      <c r="R63" s="31"/>
    </row>
    <row r="64" spans="3:18" ht="19.899999999999999" customHeight="1" x14ac:dyDescent="0.25">
      <c r="C64" s="130"/>
      <c r="D64" s="148"/>
      <c r="E64" s="130"/>
      <c r="F64" s="130"/>
      <c r="G64" s="35"/>
      <c r="H64" s="35"/>
      <c r="I64" s="31"/>
      <c r="J64" s="31"/>
      <c r="K64" s="31"/>
      <c r="L64" s="31"/>
      <c r="M64" s="36"/>
      <c r="N64" s="36"/>
      <c r="O64" s="36"/>
      <c r="P64" s="31"/>
      <c r="Q64" s="31"/>
      <c r="R64" s="31"/>
    </row>
    <row r="65" spans="3:18" ht="19.899999999999999" customHeight="1" x14ac:dyDescent="0.25">
      <c r="C65" s="130"/>
      <c r="D65" s="148"/>
      <c r="E65" s="130"/>
      <c r="F65" s="130"/>
      <c r="G65" s="35"/>
      <c r="H65" s="35"/>
      <c r="I65" s="31"/>
      <c r="J65" s="31"/>
      <c r="K65" s="31"/>
      <c r="L65" s="31"/>
      <c r="M65" s="36"/>
      <c r="N65" s="36"/>
      <c r="O65" s="36"/>
      <c r="P65" s="31"/>
      <c r="Q65" s="31"/>
      <c r="R65" s="31"/>
    </row>
    <row r="66" spans="3:18" ht="19.899999999999999" customHeight="1" x14ac:dyDescent="0.25">
      <c r="C66" s="130"/>
      <c r="D66" s="148"/>
      <c r="E66" s="130"/>
      <c r="F66" s="130"/>
      <c r="G66" s="35"/>
      <c r="H66" s="35"/>
      <c r="I66" s="31"/>
      <c r="J66" s="31"/>
      <c r="K66" s="31"/>
      <c r="L66" s="31"/>
      <c r="M66" s="36"/>
      <c r="N66" s="36"/>
      <c r="O66" s="36"/>
      <c r="P66" s="31"/>
      <c r="Q66" s="31"/>
      <c r="R66" s="31"/>
    </row>
    <row r="67" spans="3:18" ht="19.899999999999999" customHeight="1" x14ac:dyDescent="0.25">
      <c r="C67" s="130"/>
      <c r="D67" s="148"/>
      <c r="E67" s="130"/>
      <c r="F67" s="130"/>
      <c r="G67" s="35"/>
      <c r="H67" s="35"/>
      <c r="I67" s="31"/>
      <c r="J67" s="31"/>
      <c r="K67" s="31"/>
      <c r="L67" s="31"/>
      <c r="M67" s="36"/>
      <c r="N67" s="36"/>
      <c r="O67" s="36"/>
      <c r="P67" s="31"/>
      <c r="Q67" s="31"/>
      <c r="R67" s="31"/>
    </row>
    <row r="68" spans="3:18" ht="19.899999999999999" customHeight="1" x14ac:dyDescent="0.25">
      <c r="C68" s="130"/>
      <c r="D68" s="148"/>
      <c r="E68" s="130"/>
      <c r="F68" s="130"/>
      <c r="G68" s="35"/>
      <c r="H68" s="35"/>
      <c r="I68" s="31"/>
      <c r="J68" s="31"/>
      <c r="K68" s="31"/>
      <c r="L68" s="31"/>
      <c r="M68" s="36"/>
      <c r="N68" s="36"/>
      <c r="O68" s="36"/>
      <c r="P68" s="31"/>
      <c r="Q68" s="31"/>
      <c r="R68" s="31"/>
    </row>
    <row r="69" spans="3:18" ht="19.899999999999999" customHeight="1" x14ac:dyDescent="0.25">
      <c r="C69" s="130"/>
      <c r="D69" s="148"/>
      <c r="E69" s="130"/>
      <c r="F69" s="130"/>
      <c r="G69" s="35"/>
      <c r="H69" s="35"/>
      <c r="I69" s="31"/>
      <c r="J69" s="31"/>
      <c r="K69" s="31"/>
      <c r="L69" s="31"/>
      <c r="M69" s="36"/>
      <c r="N69" s="36"/>
      <c r="O69" s="36"/>
      <c r="P69" s="31"/>
      <c r="Q69" s="31"/>
      <c r="R69" s="31"/>
    </row>
    <row r="70" spans="3:18" ht="19.899999999999999" customHeight="1" x14ac:dyDescent="0.25">
      <c r="C70" s="130"/>
      <c r="D70" s="148"/>
      <c r="E70" s="130"/>
      <c r="F70" s="130"/>
      <c r="G70" s="35"/>
      <c r="H70" s="35"/>
      <c r="I70" s="31"/>
      <c r="J70" s="31"/>
      <c r="K70" s="31"/>
      <c r="L70" s="31"/>
      <c r="M70" s="36"/>
      <c r="N70" s="36"/>
      <c r="O70" s="36"/>
      <c r="P70" s="31"/>
      <c r="Q70" s="31"/>
      <c r="R70" s="31"/>
    </row>
    <row r="71" spans="3:18" ht="19.899999999999999" customHeight="1" x14ac:dyDescent="0.25">
      <c r="C71" s="130"/>
      <c r="D71" s="148"/>
      <c r="E71" s="130"/>
      <c r="F71" s="130"/>
      <c r="G71" s="35"/>
      <c r="H71" s="35"/>
      <c r="I71" s="31"/>
      <c r="J71" s="31"/>
      <c r="K71" s="31"/>
      <c r="L71" s="31"/>
      <c r="M71" s="36"/>
      <c r="N71" s="36"/>
      <c r="O71" s="36"/>
      <c r="P71" s="31"/>
      <c r="Q71" s="31"/>
      <c r="R71" s="31"/>
    </row>
    <row r="72" spans="3:18" ht="19.899999999999999" customHeight="1" x14ac:dyDescent="0.25">
      <c r="C72" s="130"/>
      <c r="D72" s="148"/>
      <c r="E72" s="130"/>
      <c r="F72" s="130"/>
      <c r="G72" s="35"/>
      <c r="H72" s="35"/>
      <c r="I72" s="31"/>
      <c r="J72" s="31"/>
      <c r="K72" s="31"/>
      <c r="L72" s="31"/>
      <c r="M72" s="36"/>
      <c r="N72" s="36"/>
      <c r="O72" s="36"/>
      <c r="P72" s="31"/>
      <c r="Q72" s="31"/>
      <c r="R72" s="31"/>
    </row>
    <row r="73" spans="3:18" ht="19.899999999999999" customHeight="1" x14ac:dyDescent="0.25">
      <c r="C73" s="130"/>
      <c r="D73" s="148"/>
      <c r="E73" s="130"/>
      <c r="F73" s="130"/>
      <c r="G73" s="35"/>
      <c r="H73" s="35"/>
      <c r="I73" s="31"/>
      <c r="J73" s="31"/>
      <c r="K73" s="31"/>
      <c r="L73" s="31"/>
      <c r="M73" s="36"/>
      <c r="N73" s="36"/>
      <c r="O73" s="36"/>
      <c r="P73" s="31"/>
      <c r="Q73" s="31"/>
      <c r="R73" s="31"/>
    </row>
    <row r="74" spans="3:18" ht="19.899999999999999" customHeight="1" x14ac:dyDescent="0.25">
      <c r="C74" s="130"/>
      <c r="D74" s="148"/>
      <c r="E74" s="130"/>
      <c r="F74" s="130"/>
      <c r="G74" s="35"/>
      <c r="H74" s="35"/>
      <c r="I74" s="31"/>
      <c r="J74" s="31"/>
      <c r="K74" s="31"/>
      <c r="L74" s="31"/>
      <c r="M74" s="36"/>
      <c r="N74" s="36"/>
      <c r="O74" s="36"/>
      <c r="P74" s="31"/>
      <c r="Q74" s="31"/>
      <c r="R74" s="31"/>
    </row>
    <row r="75" spans="3:18" ht="19.899999999999999" customHeight="1" x14ac:dyDescent="0.25">
      <c r="C75" s="130"/>
      <c r="D75" s="148"/>
      <c r="E75" s="130"/>
      <c r="F75" s="130"/>
      <c r="G75" s="35"/>
      <c r="H75" s="35"/>
      <c r="I75" s="31"/>
      <c r="J75" s="31"/>
      <c r="K75" s="31"/>
      <c r="L75" s="31"/>
      <c r="M75" s="36"/>
      <c r="N75" s="36"/>
      <c r="O75" s="36"/>
      <c r="P75" s="31"/>
      <c r="Q75" s="31"/>
      <c r="R75" s="31"/>
    </row>
    <row r="76" spans="3:18" ht="19.899999999999999" customHeight="1" x14ac:dyDescent="0.25">
      <c r="C76" s="130"/>
      <c r="D76" s="148"/>
      <c r="E76" s="130"/>
      <c r="F76" s="130"/>
      <c r="G76" s="35"/>
      <c r="H76" s="35"/>
      <c r="I76" s="31"/>
      <c r="J76" s="31"/>
      <c r="K76" s="31"/>
      <c r="L76" s="31"/>
      <c r="M76" s="36"/>
      <c r="N76" s="36"/>
      <c r="O76" s="36"/>
      <c r="P76" s="31"/>
      <c r="Q76" s="31"/>
      <c r="R76" s="31"/>
    </row>
    <row r="77" spans="3:18" ht="19.899999999999999" customHeight="1" x14ac:dyDescent="0.25">
      <c r="C77" s="130"/>
      <c r="D77" s="148"/>
      <c r="E77" s="130"/>
      <c r="F77" s="130"/>
      <c r="G77" s="35"/>
      <c r="H77" s="35"/>
      <c r="I77" s="31"/>
      <c r="J77" s="31"/>
      <c r="K77" s="31"/>
      <c r="L77" s="31"/>
      <c r="M77" s="36"/>
      <c r="N77" s="36"/>
      <c r="O77" s="36"/>
      <c r="P77" s="31"/>
      <c r="Q77" s="31"/>
      <c r="R77" s="31"/>
    </row>
    <row r="78" spans="3:18" ht="19.899999999999999" customHeight="1" x14ac:dyDescent="0.25">
      <c r="C78" s="130"/>
      <c r="D78" s="148"/>
      <c r="E78" s="130"/>
      <c r="F78" s="130"/>
      <c r="G78" s="35"/>
      <c r="H78" s="35"/>
      <c r="I78" s="31"/>
      <c r="J78" s="31"/>
      <c r="K78" s="31"/>
      <c r="L78" s="31"/>
      <c r="M78" s="36"/>
      <c r="N78" s="36"/>
      <c r="O78" s="36"/>
      <c r="P78" s="31"/>
      <c r="Q78" s="31"/>
      <c r="R78" s="31"/>
    </row>
    <row r="79" spans="3:18" ht="19.899999999999999" customHeight="1" x14ac:dyDescent="0.25">
      <c r="C79" s="130"/>
      <c r="D79" s="148"/>
      <c r="E79" s="130"/>
      <c r="F79" s="130"/>
      <c r="G79" s="35"/>
      <c r="H79" s="35"/>
      <c r="I79" s="31"/>
      <c r="J79" s="31"/>
      <c r="K79" s="31"/>
      <c r="L79" s="31"/>
      <c r="M79" s="36"/>
      <c r="N79" s="36"/>
      <c r="O79" s="36"/>
      <c r="P79" s="31"/>
      <c r="Q79" s="31"/>
      <c r="R79" s="31"/>
    </row>
    <row r="80" spans="3:18" ht="19.899999999999999" customHeight="1" x14ac:dyDescent="0.25">
      <c r="C80" s="130"/>
      <c r="D80" s="148"/>
      <c r="E80" s="130"/>
      <c r="F80" s="130"/>
      <c r="G80" s="35"/>
      <c r="H80" s="35"/>
      <c r="I80" s="31"/>
      <c r="J80" s="31"/>
      <c r="K80" s="31"/>
      <c r="L80" s="31"/>
      <c r="M80" s="36"/>
      <c r="N80" s="36"/>
      <c r="O80" s="36"/>
      <c r="P80" s="31"/>
      <c r="Q80" s="31"/>
      <c r="R80" s="31"/>
    </row>
    <row r="81" spans="3:18" ht="19.899999999999999" customHeight="1" x14ac:dyDescent="0.25">
      <c r="C81" s="130"/>
      <c r="D81" s="148"/>
      <c r="E81" s="130"/>
      <c r="F81" s="130"/>
      <c r="G81" s="35"/>
      <c r="H81" s="35"/>
      <c r="I81" s="31"/>
      <c r="J81" s="31"/>
      <c r="K81" s="31"/>
      <c r="L81" s="31"/>
      <c r="M81" s="36"/>
      <c r="N81" s="36"/>
      <c r="O81" s="36"/>
      <c r="P81" s="31"/>
      <c r="Q81" s="31"/>
      <c r="R81" s="31"/>
    </row>
    <row r="82" spans="3:18" ht="19.899999999999999" customHeight="1" x14ac:dyDescent="0.25">
      <c r="C82" s="130"/>
      <c r="D82" s="148"/>
      <c r="E82" s="130"/>
      <c r="F82" s="130"/>
      <c r="G82" s="35"/>
      <c r="H82" s="35"/>
      <c r="I82" s="31"/>
      <c r="J82" s="31"/>
      <c r="K82" s="31"/>
      <c r="L82" s="31"/>
      <c r="M82" s="36"/>
      <c r="N82" s="36"/>
      <c r="O82" s="36"/>
      <c r="P82" s="31"/>
      <c r="Q82" s="31"/>
      <c r="R82" s="31"/>
    </row>
    <row r="83" spans="3:18" ht="19.899999999999999" customHeight="1" x14ac:dyDescent="0.25">
      <c r="C83" s="130"/>
      <c r="D83" s="148"/>
      <c r="E83" s="130"/>
      <c r="F83" s="130"/>
      <c r="G83" s="35"/>
      <c r="H83" s="35"/>
      <c r="I83" s="31"/>
      <c r="J83" s="31"/>
      <c r="K83" s="31"/>
      <c r="L83" s="31"/>
      <c r="M83" s="36"/>
      <c r="N83" s="36"/>
      <c r="O83" s="36"/>
      <c r="P83" s="31"/>
      <c r="Q83" s="31"/>
      <c r="R83" s="31"/>
    </row>
    <row r="84" spans="3:18" ht="19.899999999999999" customHeight="1" x14ac:dyDescent="0.25">
      <c r="C84" s="130"/>
      <c r="D84" s="148"/>
      <c r="E84" s="130"/>
      <c r="F84" s="130"/>
      <c r="G84" s="35"/>
      <c r="H84" s="35"/>
      <c r="I84" s="31"/>
      <c r="J84" s="31"/>
      <c r="K84" s="31"/>
      <c r="L84" s="31"/>
      <c r="M84" s="36"/>
      <c r="N84" s="36"/>
      <c r="O84" s="36"/>
      <c r="P84" s="31"/>
      <c r="Q84" s="31"/>
      <c r="R84" s="31"/>
    </row>
    <row r="85" spans="3:18" ht="19.899999999999999" customHeight="1" x14ac:dyDescent="0.25">
      <c r="C85" s="130"/>
      <c r="D85" s="148"/>
      <c r="E85" s="130"/>
      <c r="F85" s="130"/>
      <c r="G85" s="35"/>
      <c r="H85" s="35"/>
      <c r="I85" s="31"/>
      <c r="J85" s="31"/>
      <c r="K85" s="31"/>
      <c r="L85" s="31"/>
      <c r="M85" s="36"/>
      <c r="N85" s="36"/>
      <c r="O85" s="36"/>
      <c r="P85" s="31"/>
      <c r="Q85" s="31"/>
      <c r="R85" s="31"/>
    </row>
    <row r="86" spans="3:18" ht="19.899999999999999" customHeight="1" x14ac:dyDescent="0.25">
      <c r="C86" s="130"/>
      <c r="D86" s="148"/>
      <c r="E86" s="130"/>
      <c r="F86" s="130"/>
      <c r="G86" s="35"/>
      <c r="H86" s="35"/>
      <c r="I86" s="31"/>
      <c r="J86" s="31"/>
      <c r="K86" s="31"/>
      <c r="L86" s="31"/>
      <c r="M86" s="36"/>
      <c r="N86" s="36"/>
      <c r="O86" s="36"/>
      <c r="P86" s="31"/>
      <c r="Q86" s="31"/>
      <c r="R86" s="31"/>
    </row>
    <row r="87" spans="3:18" ht="19.899999999999999" customHeight="1" x14ac:dyDescent="0.25">
      <c r="C87" s="130"/>
      <c r="D87" s="148"/>
      <c r="E87" s="130"/>
      <c r="F87" s="130"/>
      <c r="G87" s="35"/>
      <c r="H87" s="35"/>
      <c r="I87" s="31"/>
      <c r="J87" s="31"/>
      <c r="K87" s="31"/>
      <c r="L87" s="31"/>
      <c r="M87" s="36"/>
      <c r="N87" s="36"/>
      <c r="O87" s="36"/>
      <c r="P87" s="31"/>
      <c r="Q87" s="31"/>
      <c r="R87" s="31"/>
    </row>
    <row r="88" spans="3:18" ht="19.899999999999999" customHeight="1" x14ac:dyDescent="0.25">
      <c r="C88" s="130"/>
      <c r="D88" s="148"/>
      <c r="E88" s="130"/>
      <c r="F88" s="130"/>
      <c r="G88" s="35"/>
      <c r="H88" s="35"/>
      <c r="I88" s="31"/>
      <c r="J88" s="31"/>
      <c r="K88" s="31"/>
      <c r="L88" s="31"/>
      <c r="M88" s="36"/>
      <c r="N88" s="36"/>
      <c r="O88" s="36"/>
      <c r="P88" s="31"/>
      <c r="Q88" s="31"/>
      <c r="R88" s="31"/>
    </row>
    <row r="89" spans="3:18" ht="19.899999999999999" customHeight="1" x14ac:dyDescent="0.25">
      <c r="C89" s="130"/>
      <c r="D89" s="148"/>
      <c r="E89" s="130"/>
      <c r="F89" s="130"/>
      <c r="G89" s="35"/>
      <c r="H89" s="35"/>
      <c r="I89" s="31"/>
      <c r="J89" s="31"/>
      <c r="K89" s="31"/>
      <c r="L89" s="31"/>
      <c r="M89" s="36"/>
      <c r="N89" s="36"/>
      <c r="O89" s="36"/>
      <c r="P89" s="31"/>
      <c r="Q89" s="31"/>
      <c r="R89" s="31"/>
    </row>
    <row r="90" spans="3:18" ht="19.899999999999999" customHeight="1" x14ac:dyDescent="0.25">
      <c r="C90" s="130"/>
      <c r="D90" s="148"/>
      <c r="E90" s="130"/>
      <c r="F90" s="130"/>
      <c r="G90" s="35"/>
      <c r="H90" s="35"/>
      <c r="I90" s="31"/>
      <c r="J90" s="31"/>
      <c r="K90" s="31"/>
      <c r="L90" s="31"/>
      <c r="M90" s="36"/>
      <c r="N90" s="36"/>
      <c r="O90" s="36"/>
      <c r="P90" s="31"/>
      <c r="Q90" s="31"/>
      <c r="R90" s="31"/>
    </row>
    <row r="91" spans="3:18" ht="19.899999999999999" customHeight="1" x14ac:dyDescent="0.25">
      <c r="C91" s="130"/>
      <c r="D91" s="148"/>
      <c r="E91" s="130"/>
      <c r="F91" s="130"/>
      <c r="G91" s="35"/>
      <c r="H91" s="35"/>
      <c r="I91" s="31"/>
      <c r="J91" s="31"/>
      <c r="K91" s="31"/>
      <c r="L91" s="31"/>
      <c r="M91" s="36"/>
      <c r="N91" s="36"/>
      <c r="O91" s="36"/>
      <c r="P91" s="31"/>
      <c r="Q91" s="31"/>
      <c r="R91" s="31"/>
    </row>
    <row r="92" spans="3:18" ht="19.899999999999999" customHeight="1" x14ac:dyDescent="0.25">
      <c r="C92" s="130"/>
      <c r="D92" s="148"/>
      <c r="E92" s="130"/>
      <c r="F92" s="130"/>
      <c r="G92" s="35"/>
      <c r="H92" s="35"/>
      <c r="I92" s="31"/>
      <c r="J92" s="31"/>
      <c r="K92" s="31"/>
      <c r="L92" s="31"/>
      <c r="M92" s="36"/>
      <c r="N92" s="36"/>
      <c r="O92" s="36"/>
      <c r="P92" s="31"/>
      <c r="Q92" s="31"/>
      <c r="R92" s="31"/>
    </row>
    <row r="93" spans="3:18" ht="19.899999999999999" customHeight="1" x14ac:dyDescent="0.25">
      <c r="C93" s="130"/>
      <c r="D93" s="148"/>
      <c r="E93" s="130"/>
      <c r="F93" s="130"/>
      <c r="G93" s="35"/>
      <c r="H93" s="35"/>
      <c r="I93" s="31"/>
      <c r="J93" s="31"/>
      <c r="K93" s="31"/>
      <c r="L93" s="31"/>
      <c r="M93" s="36"/>
      <c r="N93" s="36"/>
      <c r="O93" s="36"/>
      <c r="P93" s="31"/>
      <c r="Q93" s="31"/>
      <c r="R93" s="31"/>
    </row>
    <row r="94" spans="3:18" ht="19.899999999999999" customHeight="1" x14ac:dyDescent="0.25">
      <c r="C94" s="130"/>
      <c r="D94" s="148"/>
      <c r="E94" s="130"/>
      <c r="F94" s="130"/>
      <c r="G94" s="35"/>
      <c r="H94" s="35"/>
      <c r="I94" s="31"/>
      <c r="J94" s="31"/>
      <c r="K94" s="31"/>
      <c r="L94" s="31"/>
      <c r="M94" s="36"/>
      <c r="N94" s="36"/>
      <c r="O94" s="36"/>
    </row>
    <row r="95" spans="3:18" ht="19.899999999999999" customHeight="1" x14ac:dyDescent="0.25">
      <c r="C95" s="21"/>
      <c r="E95" s="21"/>
      <c r="F95" s="21"/>
      <c r="J95" s="21"/>
    </row>
    <row r="96" spans="3:18" ht="19.899999999999999" customHeight="1" x14ac:dyDescent="0.25">
      <c r="C96" s="21"/>
      <c r="E96" s="21"/>
      <c r="F96" s="21"/>
      <c r="J96" s="21"/>
    </row>
    <row r="97" spans="4:20" s="21" customFormat="1" ht="19.899999999999999" customHeight="1" x14ac:dyDescent="0.25">
      <c r="D97" s="149"/>
      <c r="G97" s="26"/>
      <c r="H97" s="26"/>
      <c r="I97" s="26"/>
      <c r="M97" s="26"/>
      <c r="N97" s="26"/>
      <c r="O97" s="26"/>
      <c r="T97" s="36"/>
    </row>
    <row r="98" spans="4:20" s="21" customFormat="1" ht="19.899999999999999" customHeight="1" x14ac:dyDescent="0.25">
      <c r="D98" s="149"/>
      <c r="G98" s="26"/>
      <c r="H98" s="26"/>
      <c r="I98" s="26"/>
      <c r="M98" s="26"/>
      <c r="N98" s="26"/>
      <c r="O98" s="26"/>
      <c r="T98" s="36"/>
    </row>
    <row r="99" spans="4:20" s="21" customFormat="1" ht="19.899999999999999" customHeight="1" x14ac:dyDescent="0.25">
      <c r="D99" s="149"/>
      <c r="G99" s="26"/>
      <c r="H99" s="26"/>
      <c r="I99" s="26"/>
      <c r="M99" s="26"/>
      <c r="N99" s="26"/>
      <c r="O99" s="26"/>
      <c r="T99" s="36"/>
    </row>
    <row r="100" spans="4:20" s="21" customFormat="1" ht="19.899999999999999" customHeight="1" x14ac:dyDescent="0.25">
      <c r="D100" s="149"/>
      <c r="G100" s="26"/>
      <c r="H100" s="26"/>
      <c r="I100" s="26"/>
      <c r="M100" s="26"/>
      <c r="N100" s="26"/>
      <c r="O100" s="26"/>
      <c r="T100" s="36"/>
    </row>
    <row r="101" spans="4:20" s="21" customFormat="1" ht="19.899999999999999" customHeight="1" x14ac:dyDescent="0.25">
      <c r="D101" s="149"/>
      <c r="G101" s="26"/>
      <c r="H101" s="26"/>
      <c r="I101" s="26"/>
      <c r="M101" s="26"/>
      <c r="N101" s="26"/>
      <c r="O101" s="26"/>
      <c r="T101" s="36"/>
    </row>
    <row r="102" spans="4:20" s="21" customFormat="1" ht="19.899999999999999" customHeight="1" x14ac:dyDescent="0.25">
      <c r="D102" s="149"/>
      <c r="G102" s="26"/>
      <c r="H102" s="26"/>
      <c r="I102" s="26"/>
      <c r="M102" s="26"/>
      <c r="N102" s="26"/>
      <c r="O102" s="26"/>
      <c r="T102" s="36"/>
    </row>
    <row r="103" spans="4:20" s="21" customFormat="1" x14ac:dyDescent="0.25">
      <c r="D103" s="149"/>
      <c r="G103" s="26"/>
      <c r="H103" s="26"/>
      <c r="I103" s="26"/>
      <c r="M103" s="26"/>
      <c r="N103" s="26"/>
      <c r="O103" s="26"/>
      <c r="T103" s="36"/>
    </row>
    <row r="104" spans="4:20" s="21" customFormat="1" x14ac:dyDescent="0.25">
      <c r="D104" s="149"/>
      <c r="G104" s="26"/>
      <c r="H104" s="26"/>
      <c r="I104" s="26"/>
      <c r="M104" s="26"/>
      <c r="N104" s="26"/>
      <c r="O104" s="26"/>
      <c r="T104" s="36"/>
    </row>
    <row r="105" spans="4:20" s="21" customFormat="1" x14ac:dyDescent="0.25">
      <c r="D105" s="149"/>
      <c r="G105" s="26"/>
      <c r="H105" s="26"/>
      <c r="I105" s="26"/>
      <c r="M105" s="26"/>
      <c r="N105" s="26"/>
      <c r="O105" s="26"/>
      <c r="T105" s="36"/>
    </row>
    <row r="106" spans="4:20" s="21" customFormat="1" x14ac:dyDescent="0.25">
      <c r="D106" s="149"/>
      <c r="G106" s="26"/>
      <c r="H106" s="26"/>
      <c r="I106" s="26"/>
      <c r="M106" s="26"/>
      <c r="N106" s="26"/>
      <c r="O106" s="26"/>
      <c r="T106" s="36"/>
    </row>
    <row r="107" spans="4:20" s="21" customFormat="1" x14ac:dyDescent="0.25">
      <c r="D107" s="149"/>
      <c r="G107" s="26"/>
      <c r="H107" s="26"/>
      <c r="I107" s="26"/>
      <c r="M107" s="26"/>
      <c r="N107" s="26"/>
      <c r="O107" s="26"/>
      <c r="T107" s="36"/>
    </row>
    <row r="108" spans="4:20" s="21" customFormat="1" x14ac:dyDescent="0.25">
      <c r="D108" s="149"/>
      <c r="G108" s="26"/>
      <c r="H108" s="26"/>
      <c r="I108" s="26"/>
      <c r="M108" s="26"/>
      <c r="N108" s="26"/>
      <c r="O108" s="26"/>
      <c r="T108" s="36"/>
    </row>
    <row r="109" spans="4:20" s="21" customFormat="1" x14ac:dyDescent="0.25">
      <c r="D109" s="149"/>
      <c r="G109" s="26"/>
      <c r="H109" s="26"/>
      <c r="I109" s="26"/>
      <c r="M109" s="26"/>
      <c r="N109" s="26"/>
      <c r="O109" s="26"/>
      <c r="T109" s="36"/>
    </row>
    <row r="110" spans="4:20" s="21" customFormat="1" x14ac:dyDescent="0.25">
      <c r="D110" s="149"/>
      <c r="G110" s="26"/>
      <c r="H110" s="26"/>
      <c r="I110" s="26"/>
      <c r="M110" s="26"/>
      <c r="N110" s="26"/>
      <c r="O110" s="26"/>
      <c r="T110" s="36"/>
    </row>
    <row r="111" spans="4:20" s="21" customFormat="1" x14ac:dyDescent="0.25">
      <c r="D111" s="149"/>
      <c r="G111" s="26"/>
      <c r="H111" s="26"/>
      <c r="I111" s="26"/>
      <c r="M111" s="26"/>
      <c r="N111" s="26"/>
      <c r="O111" s="26"/>
      <c r="T111" s="36"/>
    </row>
    <row r="112" spans="4:20" s="21" customFormat="1" x14ac:dyDescent="0.25">
      <c r="D112" s="149"/>
      <c r="G112" s="26"/>
      <c r="H112" s="26"/>
      <c r="I112" s="26"/>
      <c r="M112" s="26"/>
      <c r="N112" s="26"/>
      <c r="O112" s="26"/>
      <c r="T112" s="36"/>
    </row>
    <row r="113" spans="4:20" s="21" customFormat="1" x14ac:dyDescent="0.25">
      <c r="D113" s="149"/>
      <c r="G113" s="26"/>
      <c r="H113" s="26"/>
      <c r="I113" s="26"/>
      <c r="M113" s="26"/>
      <c r="N113" s="26"/>
      <c r="O113" s="26"/>
      <c r="T113" s="36"/>
    </row>
    <row r="114" spans="4:20" s="21" customFormat="1" x14ac:dyDescent="0.25">
      <c r="D114" s="149"/>
      <c r="G114" s="26"/>
      <c r="H114" s="26"/>
      <c r="I114" s="26"/>
      <c r="M114" s="26"/>
      <c r="N114" s="26"/>
      <c r="O114" s="26"/>
      <c r="T114" s="36"/>
    </row>
    <row r="115" spans="4:20" s="21" customFormat="1" x14ac:dyDescent="0.25">
      <c r="D115" s="149"/>
      <c r="G115" s="26"/>
      <c r="H115" s="26"/>
      <c r="I115" s="26"/>
      <c r="M115" s="26"/>
      <c r="N115" s="26"/>
      <c r="O115" s="26"/>
      <c r="T115" s="36"/>
    </row>
    <row r="116" spans="4:20" s="21" customFormat="1" x14ac:dyDescent="0.25">
      <c r="D116" s="149"/>
      <c r="G116" s="26"/>
      <c r="H116" s="26"/>
      <c r="I116" s="26"/>
      <c r="M116" s="26"/>
      <c r="N116" s="26"/>
      <c r="O116" s="26"/>
      <c r="T116" s="36"/>
    </row>
    <row r="117" spans="4:20" s="21" customFormat="1" x14ac:dyDescent="0.25">
      <c r="D117" s="149"/>
      <c r="G117" s="26"/>
      <c r="H117" s="26"/>
      <c r="I117" s="26"/>
      <c r="M117" s="26"/>
      <c r="N117" s="26"/>
      <c r="O117" s="26"/>
      <c r="T117" s="36"/>
    </row>
    <row r="118" spans="4:20" s="21" customFormat="1" x14ac:dyDescent="0.25">
      <c r="D118" s="149"/>
      <c r="G118" s="26"/>
      <c r="H118" s="26"/>
      <c r="I118" s="26"/>
      <c r="M118" s="26"/>
      <c r="N118" s="26"/>
      <c r="O118" s="26"/>
      <c r="T118" s="36"/>
    </row>
    <row r="119" spans="4:20" s="21" customFormat="1" x14ac:dyDescent="0.25">
      <c r="D119" s="149"/>
      <c r="G119" s="26"/>
      <c r="H119" s="26"/>
      <c r="I119" s="26"/>
      <c r="M119" s="26"/>
      <c r="N119" s="26"/>
      <c r="O119" s="26"/>
      <c r="T119" s="36"/>
    </row>
    <row r="120" spans="4:20" s="21" customFormat="1" x14ac:dyDescent="0.25">
      <c r="D120" s="149"/>
      <c r="G120" s="26"/>
      <c r="H120" s="26"/>
      <c r="I120" s="26"/>
      <c r="M120" s="26"/>
      <c r="N120" s="26"/>
      <c r="O120" s="26"/>
      <c r="T120" s="36"/>
    </row>
    <row r="121" spans="4:20" s="21" customFormat="1" x14ac:dyDescent="0.25">
      <c r="D121" s="149"/>
      <c r="G121" s="26"/>
      <c r="H121" s="26"/>
      <c r="I121" s="26"/>
      <c r="M121" s="26"/>
      <c r="N121" s="26"/>
      <c r="O121" s="26"/>
      <c r="T121" s="36"/>
    </row>
    <row r="122" spans="4:20" s="21" customFormat="1" x14ac:dyDescent="0.25">
      <c r="D122" s="149"/>
      <c r="G122" s="26"/>
      <c r="H122" s="26"/>
      <c r="I122" s="26"/>
      <c r="M122" s="26"/>
      <c r="N122" s="26"/>
      <c r="O122" s="26"/>
      <c r="T122" s="36"/>
    </row>
    <row r="123" spans="4:20" s="21" customFormat="1" x14ac:dyDescent="0.25">
      <c r="D123" s="149"/>
      <c r="G123" s="26"/>
      <c r="H123" s="26"/>
      <c r="I123" s="26"/>
      <c r="M123" s="26"/>
      <c r="N123" s="26"/>
      <c r="O123" s="26"/>
      <c r="T123" s="36"/>
    </row>
    <row r="124" spans="4:20" s="21" customFormat="1" x14ac:dyDescent="0.25">
      <c r="D124" s="149"/>
      <c r="G124" s="26"/>
      <c r="H124" s="26"/>
      <c r="I124" s="26"/>
      <c r="M124" s="26"/>
      <c r="N124" s="26"/>
      <c r="O124" s="26"/>
      <c r="T124" s="36"/>
    </row>
    <row r="125" spans="4:20" s="21" customFormat="1" x14ac:dyDescent="0.25">
      <c r="D125" s="149"/>
      <c r="G125" s="26"/>
      <c r="H125" s="26"/>
      <c r="I125" s="26"/>
      <c r="M125" s="26"/>
      <c r="N125" s="26"/>
      <c r="O125" s="26"/>
      <c r="T125" s="36"/>
    </row>
    <row r="126" spans="4:20" s="21" customFormat="1" x14ac:dyDescent="0.25">
      <c r="D126" s="149"/>
      <c r="G126" s="26"/>
      <c r="H126" s="26"/>
      <c r="I126" s="26"/>
      <c r="M126" s="26"/>
      <c r="N126" s="26"/>
      <c r="O126" s="26"/>
      <c r="T126" s="36"/>
    </row>
    <row r="127" spans="4:20" s="21" customFormat="1" x14ac:dyDescent="0.25">
      <c r="D127" s="149"/>
      <c r="G127" s="26"/>
      <c r="H127" s="26"/>
      <c r="I127" s="26"/>
      <c r="M127" s="26"/>
      <c r="N127" s="26"/>
      <c r="O127" s="26"/>
      <c r="T127" s="36"/>
    </row>
    <row r="128" spans="4:20" s="21" customFormat="1" x14ac:dyDescent="0.25">
      <c r="D128" s="149"/>
      <c r="G128" s="26"/>
      <c r="H128" s="26"/>
      <c r="I128" s="26"/>
      <c r="M128" s="26"/>
      <c r="N128" s="26"/>
      <c r="O128" s="26"/>
      <c r="T128" s="36"/>
    </row>
    <row r="129" spans="4:20" s="21" customFormat="1" x14ac:dyDescent="0.25">
      <c r="D129" s="149"/>
      <c r="G129" s="26"/>
      <c r="H129" s="26"/>
      <c r="I129" s="26"/>
      <c r="M129" s="26"/>
      <c r="N129" s="26"/>
      <c r="O129" s="26"/>
      <c r="T129" s="36"/>
    </row>
    <row r="130" spans="4:20" s="21" customFormat="1" x14ac:dyDescent="0.25">
      <c r="D130" s="149"/>
      <c r="G130" s="26"/>
      <c r="H130" s="26"/>
      <c r="I130" s="26"/>
      <c r="M130" s="26"/>
      <c r="N130" s="26"/>
      <c r="O130" s="26"/>
      <c r="T130" s="36"/>
    </row>
    <row r="131" spans="4:20" s="21" customFormat="1" x14ac:dyDescent="0.25">
      <c r="D131" s="149"/>
      <c r="G131" s="26"/>
      <c r="H131" s="26"/>
      <c r="I131" s="26"/>
      <c r="M131" s="26"/>
      <c r="N131" s="26"/>
      <c r="O131" s="26"/>
      <c r="T131" s="36"/>
    </row>
    <row r="132" spans="4:20" s="21" customFormat="1" x14ac:dyDescent="0.25">
      <c r="D132" s="149"/>
      <c r="G132" s="26"/>
      <c r="H132" s="26"/>
      <c r="I132" s="26"/>
      <c r="M132" s="26"/>
      <c r="N132" s="26"/>
      <c r="O132" s="26"/>
      <c r="T132" s="36"/>
    </row>
    <row r="133" spans="4:20" s="21" customFormat="1" x14ac:dyDescent="0.25">
      <c r="D133" s="149"/>
      <c r="G133" s="26"/>
      <c r="H133" s="26"/>
      <c r="I133" s="26"/>
      <c r="M133" s="26"/>
      <c r="N133" s="26"/>
      <c r="O133" s="26"/>
      <c r="T133" s="36"/>
    </row>
    <row r="134" spans="4:20" s="21" customFormat="1" x14ac:dyDescent="0.25">
      <c r="D134" s="149"/>
      <c r="G134" s="26"/>
      <c r="H134" s="26"/>
      <c r="I134" s="26"/>
      <c r="M134" s="26"/>
      <c r="N134" s="26"/>
      <c r="O134" s="26"/>
      <c r="T134" s="36"/>
    </row>
    <row r="135" spans="4:20" s="21" customFormat="1" x14ac:dyDescent="0.25">
      <c r="D135" s="149"/>
      <c r="G135" s="26"/>
      <c r="H135" s="26"/>
      <c r="I135" s="26"/>
      <c r="M135" s="26"/>
      <c r="N135" s="26"/>
      <c r="O135" s="26"/>
      <c r="T135" s="36"/>
    </row>
    <row r="136" spans="4:20" s="21" customFormat="1" x14ac:dyDescent="0.25">
      <c r="D136" s="149"/>
      <c r="G136" s="26"/>
      <c r="H136" s="26"/>
      <c r="I136" s="26"/>
      <c r="M136" s="26"/>
      <c r="N136" s="26"/>
      <c r="O136" s="26"/>
      <c r="T136" s="36"/>
    </row>
    <row r="137" spans="4:20" s="21" customFormat="1" x14ac:dyDescent="0.25">
      <c r="D137" s="149"/>
      <c r="G137" s="26"/>
      <c r="H137" s="26"/>
      <c r="I137" s="26"/>
      <c r="M137" s="26"/>
      <c r="N137" s="26"/>
      <c r="O137" s="26"/>
      <c r="T137" s="36"/>
    </row>
    <row r="138" spans="4:20" s="21" customFormat="1" x14ac:dyDescent="0.25">
      <c r="D138" s="149"/>
      <c r="G138" s="26"/>
      <c r="H138" s="26"/>
      <c r="I138" s="26"/>
      <c r="M138" s="26"/>
      <c r="N138" s="26"/>
      <c r="O138" s="26"/>
      <c r="T138" s="36"/>
    </row>
    <row r="139" spans="4:20" s="21" customFormat="1" x14ac:dyDescent="0.25">
      <c r="D139" s="149"/>
      <c r="G139" s="26"/>
      <c r="H139" s="26"/>
      <c r="I139" s="26"/>
      <c r="M139" s="26"/>
      <c r="N139" s="26"/>
      <c r="O139" s="26"/>
      <c r="T139" s="36"/>
    </row>
    <row r="140" spans="4:20" s="21" customFormat="1" x14ac:dyDescent="0.25">
      <c r="D140" s="149"/>
      <c r="G140" s="26"/>
      <c r="H140" s="26"/>
      <c r="I140" s="26"/>
      <c r="M140" s="26"/>
      <c r="N140" s="26"/>
      <c r="O140" s="26"/>
      <c r="T140" s="36"/>
    </row>
    <row r="141" spans="4:20" s="21" customFormat="1" x14ac:dyDescent="0.25">
      <c r="D141" s="149"/>
      <c r="G141" s="26"/>
      <c r="H141" s="26"/>
      <c r="I141" s="26"/>
      <c r="M141" s="26"/>
      <c r="N141" s="26"/>
      <c r="O141" s="26"/>
      <c r="T141" s="36"/>
    </row>
    <row r="142" spans="4:20" s="21" customFormat="1" x14ac:dyDescent="0.25">
      <c r="D142" s="149"/>
      <c r="G142" s="26"/>
      <c r="H142" s="26"/>
      <c r="I142" s="26"/>
      <c r="M142" s="26"/>
      <c r="N142" s="26"/>
      <c r="O142" s="26"/>
      <c r="T142" s="36"/>
    </row>
    <row r="143" spans="4:20" s="21" customFormat="1" x14ac:dyDescent="0.25">
      <c r="D143" s="149"/>
      <c r="G143" s="26"/>
      <c r="H143" s="26"/>
      <c r="I143" s="26"/>
      <c r="M143" s="26"/>
      <c r="N143" s="26"/>
      <c r="O143" s="26"/>
      <c r="T143" s="36"/>
    </row>
    <row r="144" spans="4:20" s="21" customFormat="1" x14ac:dyDescent="0.25">
      <c r="D144" s="149"/>
      <c r="G144" s="26"/>
      <c r="H144" s="26"/>
      <c r="I144" s="26"/>
      <c r="M144" s="26"/>
      <c r="N144" s="26"/>
      <c r="O144" s="26"/>
      <c r="T144" s="36"/>
    </row>
    <row r="145" spans="4:20" s="21" customFormat="1" x14ac:dyDescent="0.25">
      <c r="D145" s="149"/>
      <c r="G145" s="26"/>
      <c r="H145" s="26"/>
      <c r="I145" s="26"/>
      <c r="M145" s="26"/>
      <c r="N145" s="26"/>
      <c r="O145" s="26"/>
      <c r="T145" s="36"/>
    </row>
    <row r="146" spans="4:20" s="21" customFormat="1" x14ac:dyDescent="0.25">
      <c r="D146" s="149"/>
      <c r="G146" s="26"/>
      <c r="H146" s="26"/>
      <c r="I146" s="26"/>
      <c r="M146" s="26"/>
      <c r="N146" s="26"/>
      <c r="O146" s="26"/>
      <c r="T146" s="36"/>
    </row>
    <row r="147" spans="4:20" s="21" customFormat="1" x14ac:dyDescent="0.25">
      <c r="D147" s="149"/>
      <c r="G147" s="26"/>
      <c r="H147" s="26"/>
      <c r="I147" s="26"/>
      <c r="M147" s="26"/>
      <c r="N147" s="26"/>
      <c r="O147" s="26"/>
      <c r="T147" s="36"/>
    </row>
    <row r="148" spans="4:20" s="21" customFormat="1" x14ac:dyDescent="0.25">
      <c r="D148" s="149"/>
      <c r="G148" s="26"/>
      <c r="H148" s="26"/>
      <c r="I148" s="26"/>
      <c r="M148" s="26"/>
      <c r="N148" s="26"/>
      <c r="O148" s="26"/>
      <c r="T148" s="36"/>
    </row>
    <row r="149" spans="4:20" s="21" customFormat="1" x14ac:dyDescent="0.25">
      <c r="D149" s="149"/>
      <c r="G149" s="26"/>
      <c r="H149" s="26"/>
      <c r="I149" s="26"/>
      <c r="M149" s="26"/>
      <c r="N149" s="26"/>
      <c r="O149" s="26"/>
      <c r="T149" s="36"/>
    </row>
    <row r="150" spans="4:20" s="21" customFormat="1" x14ac:dyDescent="0.25">
      <c r="D150" s="149"/>
      <c r="G150" s="26"/>
      <c r="H150" s="26"/>
      <c r="I150" s="26"/>
      <c r="M150" s="26"/>
      <c r="N150" s="26"/>
      <c r="O150" s="26"/>
      <c r="T150" s="36"/>
    </row>
    <row r="151" spans="4:20" s="21" customFormat="1" x14ac:dyDescent="0.25">
      <c r="D151" s="149"/>
      <c r="G151" s="26"/>
      <c r="H151" s="26"/>
      <c r="I151" s="26"/>
      <c r="M151" s="26"/>
      <c r="N151" s="26"/>
      <c r="O151" s="26"/>
      <c r="T151" s="36"/>
    </row>
    <row r="152" spans="4:20" s="21" customFormat="1" x14ac:dyDescent="0.25">
      <c r="D152" s="149"/>
      <c r="G152" s="26"/>
      <c r="H152" s="26"/>
      <c r="I152" s="26"/>
      <c r="M152" s="26"/>
      <c r="N152" s="26"/>
      <c r="O152" s="26"/>
      <c r="T152" s="36"/>
    </row>
    <row r="153" spans="4:20" s="21" customFormat="1" x14ac:dyDescent="0.25">
      <c r="D153" s="149"/>
      <c r="G153" s="26"/>
      <c r="H153" s="26"/>
      <c r="I153" s="26"/>
      <c r="M153" s="26"/>
      <c r="N153" s="26"/>
      <c r="O153" s="26"/>
      <c r="T153" s="36"/>
    </row>
    <row r="154" spans="4:20" s="21" customFormat="1" x14ac:dyDescent="0.25">
      <c r="D154" s="149"/>
      <c r="G154" s="26"/>
      <c r="H154" s="26"/>
      <c r="I154" s="26"/>
      <c r="M154" s="26"/>
      <c r="N154" s="26"/>
      <c r="O154" s="26"/>
      <c r="T154" s="36"/>
    </row>
    <row r="155" spans="4:20" s="21" customFormat="1" x14ac:dyDescent="0.25">
      <c r="D155" s="149"/>
      <c r="G155" s="26"/>
      <c r="H155" s="26"/>
      <c r="I155" s="26"/>
      <c r="M155" s="26"/>
      <c r="N155" s="26"/>
      <c r="O155" s="26"/>
      <c r="T155" s="36"/>
    </row>
    <row r="156" spans="4:20" s="21" customFormat="1" x14ac:dyDescent="0.25">
      <c r="D156" s="149"/>
      <c r="G156" s="26"/>
      <c r="H156" s="26"/>
      <c r="I156" s="26"/>
      <c r="M156" s="26"/>
      <c r="N156" s="26"/>
      <c r="O156" s="26"/>
      <c r="T156" s="36"/>
    </row>
    <row r="157" spans="4:20" s="21" customFormat="1" x14ac:dyDescent="0.25">
      <c r="D157" s="149"/>
      <c r="G157" s="26"/>
      <c r="H157" s="26"/>
      <c r="I157" s="26"/>
      <c r="M157" s="26"/>
      <c r="N157" s="26"/>
      <c r="O157" s="26"/>
      <c r="T157" s="36"/>
    </row>
    <row r="158" spans="4:20" s="21" customFormat="1" x14ac:dyDescent="0.25">
      <c r="D158" s="149"/>
      <c r="G158" s="26"/>
      <c r="H158" s="26"/>
      <c r="I158" s="26"/>
      <c r="M158" s="26"/>
      <c r="N158" s="26"/>
      <c r="O158" s="26"/>
      <c r="T158" s="36"/>
    </row>
    <row r="159" spans="4:20" s="21" customFormat="1" x14ac:dyDescent="0.25">
      <c r="D159" s="149"/>
      <c r="G159" s="26"/>
      <c r="H159" s="26"/>
      <c r="I159" s="26"/>
      <c r="M159" s="26"/>
      <c r="N159" s="26"/>
      <c r="O159" s="26"/>
      <c r="T159" s="36"/>
    </row>
    <row r="160" spans="4:20" s="21" customFormat="1" x14ac:dyDescent="0.25">
      <c r="D160" s="149"/>
      <c r="G160" s="26"/>
      <c r="H160" s="26"/>
      <c r="I160" s="26"/>
      <c r="M160" s="26"/>
      <c r="N160" s="26"/>
      <c r="O160" s="26"/>
      <c r="T160" s="36"/>
    </row>
    <row r="161" spans="4:20" s="21" customFormat="1" x14ac:dyDescent="0.25">
      <c r="D161" s="149"/>
      <c r="G161" s="26"/>
      <c r="H161" s="26"/>
      <c r="I161" s="26"/>
      <c r="M161" s="26"/>
      <c r="N161" s="26"/>
      <c r="O161" s="26"/>
      <c r="T161" s="36"/>
    </row>
    <row r="162" spans="4:20" s="21" customFormat="1" x14ac:dyDescent="0.25">
      <c r="D162" s="149"/>
      <c r="G162" s="26"/>
      <c r="H162" s="26"/>
      <c r="I162" s="26"/>
      <c r="M162" s="26"/>
      <c r="N162" s="26"/>
      <c r="O162" s="26"/>
      <c r="T162" s="36"/>
    </row>
    <row r="163" spans="4:20" s="21" customFormat="1" x14ac:dyDescent="0.25">
      <c r="D163" s="149"/>
      <c r="G163" s="26"/>
      <c r="H163" s="26"/>
      <c r="I163" s="26"/>
      <c r="M163" s="26"/>
      <c r="N163" s="26"/>
      <c r="O163" s="26"/>
      <c r="T163" s="36"/>
    </row>
    <row r="164" spans="4:20" s="21" customFormat="1" x14ac:dyDescent="0.25">
      <c r="D164" s="149"/>
      <c r="G164" s="26"/>
      <c r="H164" s="26"/>
      <c r="I164" s="26"/>
      <c r="M164" s="26"/>
      <c r="N164" s="26"/>
      <c r="O164" s="26"/>
      <c r="T164" s="36"/>
    </row>
    <row r="165" spans="4:20" s="21" customFormat="1" x14ac:dyDescent="0.25">
      <c r="D165" s="149"/>
      <c r="G165" s="26"/>
      <c r="H165" s="26"/>
      <c r="I165" s="26"/>
      <c r="M165" s="26"/>
      <c r="N165" s="26"/>
      <c r="O165" s="26"/>
      <c r="T165" s="36"/>
    </row>
    <row r="166" spans="4:20" s="21" customFormat="1" x14ac:dyDescent="0.25">
      <c r="D166" s="149"/>
      <c r="G166" s="26"/>
      <c r="H166" s="26"/>
      <c r="I166" s="26"/>
      <c r="M166" s="26"/>
      <c r="N166" s="26"/>
      <c r="O166" s="26"/>
      <c r="T166" s="36"/>
    </row>
    <row r="167" spans="4:20" s="21" customFormat="1" x14ac:dyDescent="0.25">
      <c r="D167" s="149"/>
      <c r="G167" s="26"/>
      <c r="H167" s="26"/>
      <c r="I167" s="26"/>
      <c r="M167" s="26"/>
      <c r="N167" s="26"/>
      <c r="O167" s="26"/>
      <c r="T167" s="36"/>
    </row>
    <row r="168" spans="4:20" s="21" customFormat="1" x14ac:dyDescent="0.25">
      <c r="D168" s="149"/>
      <c r="G168" s="26"/>
      <c r="H168" s="26"/>
      <c r="I168" s="26"/>
      <c r="M168" s="26"/>
      <c r="N168" s="26"/>
      <c r="O168" s="26"/>
      <c r="T168" s="36"/>
    </row>
    <row r="169" spans="4:20" s="21" customFormat="1" x14ac:dyDescent="0.25">
      <c r="D169" s="149"/>
      <c r="G169" s="26"/>
      <c r="H169" s="26"/>
      <c r="I169" s="26"/>
      <c r="M169" s="26"/>
      <c r="N169" s="26"/>
      <c r="O169" s="26"/>
      <c r="T169" s="36"/>
    </row>
    <row r="170" spans="4:20" s="21" customFormat="1" x14ac:dyDescent="0.25">
      <c r="D170" s="149"/>
      <c r="G170" s="26"/>
      <c r="H170" s="26"/>
      <c r="I170" s="26"/>
      <c r="M170" s="26"/>
      <c r="N170" s="26"/>
      <c r="O170" s="26"/>
      <c r="T170" s="36"/>
    </row>
    <row r="171" spans="4:20" s="21" customFormat="1" x14ac:dyDescent="0.25">
      <c r="D171" s="149"/>
      <c r="G171" s="26"/>
      <c r="H171" s="26"/>
      <c r="I171" s="26"/>
      <c r="M171" s="26"/>
      <c r="N171" s="26"/>
      <c r="O171" s="26"/>
      <c r="T171" s="36"/>
    </row>
    <row r="172" spans="4:20" s="21" customFormat="1" x14ac:dyDescent="0.25">
      <c r="D172" s="149"/>
      <c r="G172" s="26"/>
      <c r="H172" s="26"/>
      <c r="I172" s="26"/>
      <c r="M172" s="26"/>
      <c r="N172" s="26"/>
      <c r="O172" s="26"/>
      <c r="T172" s="36"/>
    </row>
    <row r="173" spans="4:20" s="21" customFormat="1" x14ac:dyDescent="0.25">
      <c r="D173" s="149"/>
      <c r="G173" s="26"/>
      <c r="H173" s="26"/>
      <c r="I173" s="26"/>
      <c r="M173" s="26"/>
      <c r="N173" s="26"/>
      <c r="O173" s="26"/>
      <c r="T173" s="36"/>
    </row>
    <row r="174" spans="4:20" s="21" customFormat="1" x14ac:dyDescent="0.25">
      <c r="D174" s="149"/>
      <c r="G174" s="26"/>
      <c r="H174" s="26"/>
      <c r="I174" s="26"/>
      <c r="M174" s="26"/>
      <c r="N174" s="26"/>
      <c r="O174" s="26"/>
      <c r="T174" s="36"/>
    </row>
    <row r="175" spans="4:20" s="21" customFormat="1" x14ac:dyDescent="0.25">
      <c r="D175" s="149"/>
      <c r="G175" s="26"/>
      <c r="H175" s="26"/>
      <c r="I175" s="26"/>
      <c r="M175" s="26"/>
      <c r="N175" s="26"/>
      <c r="O175" s="26"/>
      <c r="T175" s="36"/>
    </row>
    <row r="176" spans="4:20" s="21" customFormat="1" x14ac:dyDescent="0.25">
      <c r="D176" s="149"/>
      <c r="G176" s="26"/>
      <c r="H176" s="26"/>
      <c r="I176" s="26"/>
      <c r="M176" s="26"/>
      <c r="N176" s="26"/>
      <c r="O176" s="26"/>
      <c r="T176" s="36"/>
    </row>
    <row r="177" spans="4:20" s="21" customFormat="1" x14ac:dyDescent="0.25">
      <c r="D177" s="149"/>
      <c r="G177" s="26"/>
      <c r="H177" s="26"/>
      <c r="I177" s="26"/>
      <c r="M177" s="26"/>
      <c r="N177" s="26"/>
      <c r="O177" s="26"/>
      <c r="T177" s="36"/>
    </row>
    <row r="178" spans="4:20" s="21" customFormat="1" x14ac:dyDescent="0.25">
      <c r="D178" s="149"/>
      <c r="G178" s="26"/>
      <c r="H178" s="26"/>
      <c r="I178" s="26"/>
      <c r="M178" s="26"/>
      <c r="N178" s="26"/>
      <c r="O178" s="26"/>
      <c r="T178" s="36"/>
    </row>
    <row r="179" spans="4:20" s="21" customFormat="1" x14ac:dyDescent="0.25">
      <c r="D179" s="149"/>
      <c r="G179" s="26"/>
      <c r="H179" s="26"/>
      <c r="I179" s="26"/>
      <c r="M179" s="26"/>
      <c r="N179" s="26"/>
      <c r="O179" s="26"/>
      <c r="T179" s="36"/>
    </row>
    <row r="180" spans="4:20" s="21" customFormat="1" x14ac:dyDescent="0.25">
      <c r="D180" s="149"/>
      <c r="G180" s="26"/>
      <c r="H180" s="26"/>
      <c r="I180" s="26"/>
      <c r="M180" s="26"/>
      <c r="N180" s="26"/>
      <c r="O180" s="26"/>
      <c r="T180" s="36"/>
    </row>
    <row r="181" spans="4:20" s="21" customFormat="1" x14ac:dyDescent="0.25">
      <c r="D181" s="149"/>
      <c r="G181" s="26"/>
      <c r="H181" s="26"/>
      <c r="I181" s="26"/>
      <c r="M181" s="26"/>
      <c r="N181" s="26"/>
      <c r="O181" s="26"/>
      <c r="T181" s="36"/>
    </row>
    <row r="182" spans="4:20" s="21" customFormat="1" x14ac:dyDescent="0.25">
      <c r="D182" s="149"/>
      <c r="G182" s="26"/>
      <c r="H182" s="26"/>
      <c r="I182" s="26"/>
      <c r="M182" s="26"/>
      <c r="N182" s="26"/>
      <c r="O182" s="26"/>
      <c r="T182" s="36"/>
    </row>
    <row r="183" spans="4:20" s="21" customFormat="1" x14ac:dyDescent="0.25">
      <c r="D183" s="149"/>
      <c r="G183" s="26"/>
      <c r="H183" s="26"/>
      <c r="I183" s="26"/>
      <c r="M183" s="26"/>
      <c r="N183" s="26"/>
      <c r="O183" s="26"/>
      <c r="T183" s="36"/>
    </row>
    <row r="184" spans="4:20" s="21" customFormat="1" x14ac:dyDescent="0.25">
      <c r="D184" s="149"/>
      <c r="G184" s="26"/>
      <c r="H184" s="26"/>
      <c r="I184" s="26"/>
      <c r="M184" s="26"/>
      <c r="N184" s="26"/>
      <c r="O184" s="26"/>
      <c r="T184" s="36"/>
    </row>
    <row r="185" spans="4:20" s="21" customFormat="1" x14ac:dyDescent="0.25">
      <c r="D185" s="149"/>
      <c r="G185" s="26"/>
      <c r="H185" s="26"/>
      <c r="I185" s="26"/>
      <c r="M185" s="26"/>
      <c r="N185" s="26"/>
      <c r="O185" s="26"/>
      <c r="T185" s="36"/>
    </row>
    <row r="186" spans="4:20" s="21" customFormat="1" x14ac:dyDescent="0.25">
      <c r="D186" s="149"/>
      <c r="G186" s="26"/>
      <c r="H186" s="26"/>
      <c r="I186" s="26"/>
      <c r="M186" s="26"/>
      <c r="N186" s="26"/>
      <c r="O186" s="26"/>
      <c r="T186" s="36"/>
    </row>
    <row r="187" spans="4:20" s="21" customFormat="1" x14ac:dyDescent="0.25">
      <c r="D187" s="149"/>
      <c r="G187" s="26"/>
      <c r="H187" s="26"/>
      <c r="I187" s="26"/>
      <c r="M187" s="26"/>
      <c r="N187" s="26"/>
      <c r="O187" s="26"/>
      <c r="T187" s="36"/>
    </row>
    <row r="188" spans="4:20" s="21" customFormat="1" x14ac:dyDescent="0.25">
      <c r="D188" s="149"/>
      <c r="G188" s="26"/>
      <c r="H188" s="26"/>
      <c r="I188" s="26"/>
      <c r="M188" s="26"/>
      <c r="N188" s="26"/>
      <c r="O188" s="26"/>
      <c r="T188" s="36"/>
    </row>
    <row r="189" spans="4:20" s="21" customFormat="1" x14ac:dyDescent="0.25">
      <c r="D189" s="149"/>
      <c r="G189" s="26"/>
      <c r="H189" s="26"/>
      <c r="I189" s="26"/>
      <c r="M189" s="26"/>
      <c r="N189" s="26"/>
      <c r="O189" s="26"/>
      <c r="T189" s="36"/>
    </row>
    <row r="190" spans="4:20" s="21" customFormat="1" x14ac:dyDescent="0.25">
      <c r="D190" s="149"/>
      <c r="G190" s="26"/>
      <c r="H190" s="26"/>
      <c r="I190" s="26"/>
      <c r="M190" s="26"/>
      <c r="N190" s="26"/>
      <c r="O190" s="26"/>
      <c r="T190" s="36"/>
    </row>
    <row r="191" spans="4:20" s="21" customFormat="1" x14ac:dyDescent="0.25">
      <c r="D191" s="149"/>
      <c r="G191" s="26"/>
      <c r="H191" s="26"/>
      <c r="I191" s="26"/>
      <c r="M191" s="26"/>
      <c r="N191" s="26"/>
      <c r="O191" s="26"/>
      <c r="T191" s="36"/>
    </row>
    <row r="192" spans="4:20" s="21" customFormat="1" x14ac:dyDescent="0.25">
      <c r="D192" s="149"/>
      <c r="G192" s="26"/>
      <c r="H192" s="26"/>
      <c r="I192" s="26"/>
      <c r="M192" s="26"/>
      <c r="N192" s="26"/>
      <c r="O192" s="26"/>
      <c r="T192" s="36"/>
    </row>
    <row r="193" spans="4:20" s="21" customFormat="1" x14ac:dyDescent="0.25">
      <c r="D193" s="149"/>
      <c r="G193" s="26"/>
      <c r="H193" s="26"/>
      <c r="I193" s="26"/>
      <c r="M193" s="26"/>
      <c r="N193" s="26"/>
      <c r="O193" s="26"/>
      <c r="T193" s="36"/>
    </row>
    <row r="194" spans="4:20" s="21" customFormat="1" x14ac:dyDescent="0.25">
      <c r="D194" s="149"/>
      <c r="G194" s="26"/>
      <c r="H194" s="26"/>
      <c r="I194" s="26"/>
      <c r="M194" s="26"/>
      <c r="N194" s="26"/>
      <c r="O194" s="26"/>
      <c r="T194" s="36"/>
    </row>
    <row r="195" spans="4:20" s="21" customFormat="1" x14ac:dyDescent="0.25">
      <c r="D195" s="149"/>
      <c r="G195" s="26"/>
      <c r="H195" s="26"/>
      <c r="I195" s="26"/>
      <c r="M195" s="26"/>
      <c r="N195" s="26"/>
      <c r="O195" s="26"/>
      <c r="T195" s="36"/>
    </row>
    <row r="196" spans="4:20" s="21" customFormat="1" x14ac:dyDescent="0.25">
      <c r="D196" s="149"/>
      <c r="G196" s="26"/>
      <c r="H196" s="26"/>
      <c r="I196" s="26"/>
      <c r="M196" s="26"/>
      <c r="N196" s="26"/>
      <c r="O196" s="26"/>
      <c r="T196" s="36"/>
    </row>
    <row r="197" spans="4:20" s="21" customFormat="1" x14ac:dyDescent="0.25">
      <c r="D197" s="149"/>
      <c r="G197" s="26"/>
      <c r="H197" s="26"/>
      <c r="I197" s="26"/>
      <c r="M197" s="26"/>
      <c r="N197" s="26"/>
      <c r="O197" s="26"/>
      <c r="T197" s="36"/>
    </row>
    <row r="198" spans="4:20" s="21" customFormat="1" x14ac:dyDescent="0.25">
      <c r="D198" s="149"/>
      <c r="G198" s="26"/>
      <c r="H198" s="26"/>
      <c r="I198" s="26"/>
      <c r="M198" s="26"/>
      <c r="N198" s="26"/>
      <c r="O198" s="26"/>
      <c r="T198" s="36"/>
    </row>
    <row r="199" spans="4:20" s="21" customFormat="1" x14ac:dyDescent="0.25">
      <c r="D199" s="149"/>
      <c r="G199" s="26"/>
      <c r="H199" s="26"/>
      <c r="I199" s="26"/>
      <c r="M199" s="26"/>
      <c r="N199" s="26"/>
      <c r="O199" s="26"/>
      <c r="T199" s="36"/>
    </row>
    <row r="200" spans="4:20" s="21" customFormat="1" x14ac:dyDescent="0.25">
      <c r="D200" s="149"/>
      <c r="G200" s="26"/>
      <c r="H200" s="26"/>
      <c r="I200" s="26"/>
      <c r="M200" s="26"/>
      <c r="N200" s="26"/>
      <c r="O200" s="26"/>
      <c r="T200" s="36"/>
    </row>
    <row r="201" spans="4:20" s="21" customFormat="1" x14ac:dyDescent="0.25">
      <c r="D201" s="149"/>
      <c r="G201" s="26"/>
      <c r="H201" s="26"/>
      <c r="I201" s="26"/>
      <c r="M201" s="26"/>
      <c r="N201" s="26"/>
      <c r="O201" s="26"/>
      <c r="T201" s="36"/>
    </row>
    <row r="202" spans="4:20" s="21" customFormat="1" x14ac:dyDescent="0.25">
      <c r="D202" s="149"/>
      <c r="G202" s="26"/>
      <c r="H202" s="26"/>
      <c r="I202" s="26"/>
      <c r="M202" s="26"/>
      <c r="N202" s="26"/>
      <c r="O202" s="26"/>
      <c r="T202" s="36"/>
    </row>
    <row r="203" spans="4:20" s="21" customFormat="1" x14ac:dyDescent="0.25">
      <c r="D203" s="149"/>
      <c r="G203" s="26"/>
      <c r="H203" s="26"/>
      <c r="I203" s="26"/>
      <c r="M203" s="26"/>
      <c r="N203" s="26"/>
      <c r="O203" s="26"/>
      <c r="T203" s="36"/>
    </row>
    <row r="204" spans="4:20" s="21" customFormat="1" x14ac:dyDescent="0.25">
      <c r="D204" s="149"/>
      <c r="G204" s="26"/>
      <c r="H204" s="26"/>
      <c r="I204" s="26"/>
      <c r="M204" s="26"/>
      <c r="N204" s="26"/>
      <c r="O204" s="26"/>
      <c r="T204" s="36"/>
    </row>
    <row r="205" spans="4:20" s="21" customFormat="1" x14ac:dyDescent="0.25">
      <c r="D205" s="149"/>
      <c r="G205" s="26"/>
      <c r="H205" s="26"/>
      <c r="I205" s="26"/>
      <c r="M205" s="26"/>
      <c r="N205" s="26"/>
      <c r="O205" s="26"/>
      <c r="T205" s="36"/>
    </row>
    <row r="206" spans="4:20" s="21" customFormat="1" x14ac:dyDescent="0.25">
      <c r="D206" s="149"/>
      <c r="G206" s="26"/>
      <c r="H206" s="26"/>
      <c r="I206" s="26"/>
      <c r="M206" s="26"/>
      <c r="N206" s="26"/>
      <c r="O206" s="26"/>
      <c r="T206" s="36"/>
    </row>
    <row r="207" spans="4:20" s="21" customFormat="1" x14ac:dyDescent="0.25">
      <c r="D207" s="149"/>
      <c r="G207" s="26"/>
      <c r="H207" s="26"/>
      <c r="I207" s="26"/>
      <c r="M207" s="26"/>
      <c r="N207" s="26"/>
      <c r="O207" s="26"/>
      <c r="T207" s="36"/>
    </row>
    <row r="208" spans="4:20" s="21" customFormat="1" x14ac:dyDescent="0.25">
      <c r="D208" s="149"/>
      <c r="G208" s="26"/>
      <c r="H208" s="26"/>
      <c r="I208" s="26"/>
      <c r="M208" s="26"/>
      <c r="N208" s="26"/>
      <c r="O208" s="26"/>
      <c r="T208" s="36"/>
    </row>
    <row r="209" spans="4:20" s="21" customFormat="1" x14ac:dyDescent="0.25">
      <c r="D209" s="149"/>
      <c r="G209" s="26"/>
      <c r="H209" s="26"/>
      <c r="I209" s="26"/>
      <c r="M209" s="26"/>
      <c r="N209" s="26"/>
      <c r="O209" s="26"/>
      <c r="T209" s="36"/>
    </row>
    <row r="210" spans="4:20" s="21" customFormat="1" x14ac:dyDescent="0.25">
      <c r="D210" s="149"/>
      <c r="G210" s="26"/>
      <c r="H210" s="26"/>
      <c r="I210" s="26"/>
      <c r="M210" s="26"/>
      <c r="N210" s="26"/>
      <c r="O210" s="26"/>
      <c r="T210" s="36"/>
    </row>
    <row r="211" spans="4:20" s="21" customFormat="1" x14ac:dyDescent="0.25">
      <c r="D211" s="149"/>
      <c r="G211" s="26"/>
      <c r="H211" s="26"/>
      <c r="I211" s="26"/>
      <c r="M211" s="26"/>
      <c r="N211" s="26"/>
      <c r="O211" s="26"/>
      <c r="T211" s="36"/>
    </row>
    <row r="212" spans="4:20" s="21" customFormat="1" x14ac:dyDescent="0.25">
      <c r="D212" s="149"/>
      <c r="G212" s="26"/>
      <c r="H212" s="26"/>
      <c r="I212" s="26"/>
      <c r="M212" s="26"/>
      <c r="N212" s="26"/>
      <c r="O212" s="26"/>
      <c r="T212" s="36"/>
    </row>
    <row r="213" spans="4:20" s="21" customFormat="1" x14ac:dyDescent="0.25">
      <c r="D213" s="149"/>
      <c r="G213" s="26"/>
      <c r="H213" s="26"/>
      <c r="I213" s="26"/>
      <c r="M213" s="26"/>
      <c r="N213" s="26"/>
      <c r="O213" s="26"/>
      <c r="T213" s="36"/>
    </row>
    <row r="214" spans="4:20" s="21" customFormat="1" x14ac:dyDescent="0.25">
      <c r="D214" s="149"/>
      <c r="G214" s="26"/>
      <c r="H214" s="26"/>
      <c r="I214" s="26"/>
      <c r="M214" s="26"/>
      <c r="N214" s="26"/>
      <c r="O214" s="26"/>
      <c r="T214" s="36"/>
    </row>
    <row r="215" spans="4:20" s="21" customFormat="1" x14ac:dyDescent="0.25">
      <c r="D215" s="149"/>
      <c r="G215" s="26"/>
      <c r="H215" s="26"/>
      <c r="I215" s="26"/>
      <c r="M215" s="26"/>
      <c r="N215" s="26"/>
      <c r="O215" s="26"/>
      <c r="T215" s="36"/>
    </row>
    <row r="216" spans="4:20" s="21" customFormat="1" x14ac:dyDescent="0.25">
      <c r="D216" s="149"/>
      <c r="G216" s="26"/>
      <c r="H216" s="26"/>
      <c r="I216" s="26"/>
      <c r="M216" s="26"/>
      <c r="N216" s="26"/>
      <c r="O216" s="26"/>
      <c r="T216" s="36"/>
    </row>
    <row r="217" spans="4:20" s="21" customFormat="1" x14ac:dyDescent="0.25">
      <c r="D217" s="149"/>
      <c r="G217" s="26"/>
      <c r="H217" s="26"/>
      <c r="I217" s="26"/>
      <c r="M217" s="26"/>
      <c r="N217" s="26"/>
      <c r="O217" s="26"/>
      <c r="T217" s="36"/>
    </row>
    <row r="218" spans="4:20" s="21" customFormat="1" x14ac:dyDescent="0.25">
      <c r="D218" s="149"/>
      <c r="G218" s="26"/>
      <c r="H218" s="26"/>
      <c r="I218" s="26"/>
      <c r="M218" s="26"/>
      <c r="N218" s="26"/>
      <c r="O218" s="26"/>
      <c r="T218" s="36"/>
    </row>
    <row r="219" spans="4:20" s="21" customFormat="1" x14ac:dyDescent="0.25">
      <c r="D219" s="149"/>
      <c r="G219" s="26"/>
      <c r="H219" s="26"/>
      <c r="I219" s="26"/>
      <c r="M219" s="26"/>
      <c r="N219" s="26"/>
      <c r="O219" s="26"/>
      <c r="T219" s="36"/>
    </row>
    <row r="220" spans="4:20" s="21" customFormat="1" x14ac:dyDescent="0.25">
      <c r="D220" s="149"/>
      <c r="G220" s="26"/>
      <c r="H220" s="26"/>
      <c r="I220" s="26"/>
      <c r="M220" s="26"/>
      <c r="N220" s="26"/>
      <c r="O220" s="26"/>
      <c r="T220" s="36"/>
    </row>
    <row r="221" spans="4:20" s="21" customFormat="1" x14ac:dyDescent="0.25">
      <c r="D221" s="149"/>
      <c r="G221" s="26"/>
      <c r="H221" s="26"/>
      <c r="I221" s="26"/>
      <c r="M221" s="26"/>
      <c r="N221" s="26"/>
      <c r="O221" s="26"/>
      <c r="T221" s="36"/>
    </row>
    <row r="222" spans="4:20" s="21" customFormat="1" x14ac:dyDescent="0.25">
      <c r="D222" s="149"/>
      <c r="G222" s="26"/>
      <c r="H222" s="26"/>
      <c r="I222" s="26"/>
      <c r="M222" s="26"/>
      <c r="N222" s="26"/>
      <c r="O222" s="26"/>
      <c r="T222" s="36"/>
    </row>
    <row r="223" spans="4:20" s="21" customFormat="1" x14ac:dyDescent="0.25">
      <c r="D223" s="149"/>
      <c r="G223" s="26"/>
      <c r="H223" s="26"/>
      <c r="I223" s="26"/>
      <c r="M223" s="26"/>
      <c r="N223" s="26"/>
      <c r="O223" s="26"/>
      <c r="T223" s="36"/>
    </row>
    <row r="224" spans="4:20" s="21" customFormat="1" x14ac:dyDescent="0.25">
      <c r="D224" s="149"/>
      <c r="G224" s="26"/>
      <c r="H224" s="26"/>
      <c r="I224" s="26"/>
      <c r="M224" s="26"/>
      <c r="N224" s="26"/>
      <c r="O224" s="26"/>
      <c r="T224" s="36"/>
    </row>
    <row r="225" spans="4:20" s="21" customFormat="1" x14ac:dyDescent="0.25">
      <c r="D225" s="149"/>
      <c r="G225" s="26"/>
      <c r="H225" s="26"/>
      <c r="I225" s="26"/>
      <c r="M225" s="26"/>
      <c r="N225" s="26"/>
      <c r="O225" s="26"/>
      <c r="T225" s="36"/>
    </row>
  </sheetData>
  <sheetProtection algorithmName="SHA-512" hashValue="0cSs0xRfq3V3zHfpBZXon6K4kgYMB4ypvBJVzmXR9kePnaV8iTMExNlfH7JTHUVslqFr4XNz8l4KCvZfwIkSMQ==" saltValue="aP+bOlj5UrMsPa9hlS/9GQ==" spinCount="100000" sheet="1" objects="1" scenarios="1"/>
  <mergeCells count="30">
    <mergeCell ref="B1:D1"/>
    <mergeCell ref="G5:H5"/>
    <mergeCell ref="B15:G15"/>
    <mergeCell ref="Q14:S14"/>
    <mergeCell ref="Q13:S13"/>
    <mergeCell ref="B13:G13"/>
    <mergeCell ref="B14:H14"/>
    <mergeCell ref="B7:B8"/>
    <mergeCell ref="C7:C8"/>
    <mergeCell ref="D7:D8"/>
    <mergeCell ref="E7:E8"/>
    <mergeCell ref="B9:B11"/>
    <mergeCell ref="M7:M11"/>
    <mergeCell ref="N7:N11"/>
    <mergeCell ref="O7:O8"/>
    <mergeCell ref="P7:P8"/>
    <mergeCell ref="C9:C11"/>
    <mergeCell ref="D9:D11"/>
    <mergeCell ref="E9:E11"/>
    <mergeCell ref="I7:I11"/>
    <mergeCell ref="J7:J11"/>
    <mergeCell ref="T9:T10"/>
    <mergeCell ref="K7:K8"/>
    <mergeCell ref="K9:K10"/>
    <mergeCell ref="L7:L11"/>
    <mergeCell ref="T7:T8"/>
    <mergeCell ref="S7:S8"/>
    <mergeCell ref="P9:P11"/>
    <mergeCell ref="O9:O11"/>
    <mergeCell ref="S9:S11"/>
  </mergeCells>
  <conditionalFormatting sqref="G7:H11 Q7:Q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S7 S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6" orientation="landscape" r:id="rId1"/>
  <ignoredErrors>
    <ignoredError sqref="R7:S7 R9:R11 S9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CPV!$B$3:$B$197</xm:f>
          </x14:formula1>
          <xm:sqref>T7 T9 T11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="80" zoomScaleNormal="80" workbookViewId="0">
      <selection activeCell="I1" sqref="I1"/>
    </sheetView>
  </sheetViews>
  <sheetFormatPr defaultRowHeight="15" x14ac:dyDescent="0.25"/>
  <cols>
    <col min="1" max="1" width="162.28515625" customWidth="1"/>
  </cols>
  <sheetData>
    <row r="1" spans="1:2" ht="371.45" customHeight="1" x14ac:dyDescent="0.25">
      <c r="A1" s="6" t="s">
        <v>217</v>
      </c>
      <c r="B1" s="1"/>
    </row>
    <row r="2" spans="1:2" ht="72.75" customHeight="1" x14ac:dyDescent="0.25">
      <c r="A2" s="5" t="s">
        <v>11</v>
      </c>
      <c r="B2" s="2"/>
    </row>
    <row r="8" spans="1:2" ht="15.75" x14ac:dyDescent="0.25">
      <c r="A8" s="3"/>
    </row>
  </sheetData>
  <sheetProtection algorithmName="SHA-512" hashValue="VjYav/fLOR7LrYLqVPOwEyAYJyEW+ZyoiLvhBvZCXi3i5aGCwDg3wLVBqdNOTQ7jmZmmx3XJ0V8QqJUvddJZfQ==" saltValue="RvLy7xdKDUahrA/9yclxGA==" spinCount="100000" sheet="1" objects="1" scenarios="1"/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97"/>
  <sheetViews>
    <sheetView topLeftCell="A150" zoomScale="85" workbookViewId="0">
      <selection activeCell="B100" sqref="B100"/>
    </sheetView>
  </sheetViews>
  <sheetFormatPr defaultRowHeight="15" x14ac:dyDescent="0.25"/>
  <cols>
    <col min="2" max="2" width="96.7109375" customWidth="1"/>
  </cols>
  <sheetData>
    <row r="2" spans="2:2" x14ac:dyDescent="0.25">
      <c r="B2" s="4" t="s">
        <v>12</v>
      </c>
    </row>
    <row r="3" spans="2:2" x14ac:dyDescent="0.25">
      <c r="B3" s="7" t="s">
        <v>222</v>
      </c>
    </row>
    <row r="4" spans="2:2" x14ac:dyDescent="0.25">
      <c r="B4" t="s">
        <v>13</v>
      </c>
    </row>
    <row r="5" spans="2:2" x14ac:dyDescent="0.25">
      <c r="B5" t="s">
        <v>14</v>
      </c>
    </row>
    <row r="6" spans="2:2" x14ac:dyDescent="0.25">
      <c r="B6" t="s">
        <v>15</v>
      </c>
    </row>
    <row r="7" spans="2:2" x14ac:dyDescent="0.25">
      <c r="B7" t="s">
        <v>16</v>
      </c>
    </row>
    <row r="8" spans="2:2" x14ac:dyDescent="0.25">
      <c r="B8" t="s">
        <v>17</v>
      </c>
    </row>
    <row r="9" spans="2:2" x14ac:dyDescent="0.25">
      <c r="B9" t="s">
        <v>18</v>
      </c>
    </row>
    <row r="10" spans="2:2" x14ac:dyDescent="0.25">
      <c r="B10" t="s">
        <v>19</v>
      </c>
    </row>
    <row r="11" spans="2:2" x14ac:dyDescent="0.25">
      <c r="B11" t="s">
        <v>20</v>
      </c>
    </row>
    <row r="12" spans="2:2" x14ac:dyDescent="0.25">
      <c r="B12" t="s">
        <v>21</v>
      </c>
    </row>
    <row r="13" spans="2:2" x14ac:dyDescent="0.25">
      <c r="B13" t="s">
        <v>22</v>
      </c>
    </row>
    <row r="14" spans="2:2" x14ac:dyDescent="0.25">
      <c r="B14" t="s">
        <v>23</v>
      </c>
    </row>
    <row r="15" spans="2:2" x14ac:dyDescent="0.25">
      <c r="B15" t="s">
        <v>24</v>
      </c>
    </row>
    <row r="16" spans="2:2" x14ac:dyDescent="0.25">
      <c r="B16" t="s">
        <v>25</v>
      </c>
    </row>
    <row r="17" spans="2:2" x14ac:dyDescent="0.25">
      <c r="B17" t="s">
        <v>26</v>
      </c>
    </row>
    <row r="18" spans="2:2" x14ac:dyDescent="0.25">
      <c r="B18" t="s">
        <v>27</v>
      </c>
    </row>
    <row r="19" spans="2:2" x14ac:dyDescent="0.25">
      <c r="B19" t="s">
        <v>28</v>
      </c>
    </row>
    <row r="20" spans="2:2" x14ac:dyDescent="0.25">
      <c r="B20" t="s">
        <v>29</v>
      </c>
    </row>
    <row r="21" spans="2:2" x14ac:dyDescent="0.25">
      <c r="B21" t="s">
        <v>30</v>
      </c>
    </row>
    <row r="22" spans="2:2" x14ac:dyDescent="0.25">
      <c r="B22" t="s">
        <v>31</v>
      </c>
    </row>
    <row r="23" spans="2:2" x14ac:dyDescent="0.25">
      <c r="B23" t="s">
        <v>32</v>
      </c>
    </row>
    <row r="24" spans="2:2" x14ac:dyDescent="0.25">
      <c r="B24" t="s">
        <v>33</v>
      </c>
    </row>
    <row r="25" spans="2:2" x14ac:dyDescent="0.25">
      <c r="B25" t="s">
        <v>34</v>
      </c>
    </row>
    <row r="26" spans="2:2" x14ac:dyDescent="0.25">
      <c r="B26" t="s">
        <v>35</v>
      </c>
    </row>
    <row r="27" spans="2:2" x14ac:dyDescent="0.25">
      <c r="B27" t="s">
        <v>36</v>
      </c>
    </row>
    <row r="28" spans="2:2" x14ac:dyDescent="0.25">
      <c r="B28" t="s">
        <v>37</v>
      </c>
    </row>
    <row r="29" spans="2:2" x14ac:dyDescent="0.25">
      <c r="B29" t="s">
        <v>38</v>
      </c>
    </row>
    <row r="30" spans="2:2" x14ac:dyDescent="0.25">
      <c r="B30" t="s">
        <v>39</v>
      </c>
    </row>
    <row r="31" spans="2:2" x14ac:dyDescent="0.25">
      <c r="B31" t="s">
        <v>40</v>
      </c>
    </row>
    <row r="32" spans="2:2" x14ac:dyDescent="0.25">
      <c r="B32" t="s">
        <v>41</v>
      </c>
    </row>
    <row r="33" spans="2:2" x14ac:dyDescent="0.25">
      <c r="B33" t="s">
        <v>42</v>
      </c>
    </row>
    <row r="34" spans="2:2" x14ac:dyDescent="0.25">
      <c r="B34" t="s">
        <v>43</v>
      </c>
    </row>
    <row r="35" spans="2:2" x14ac:dyDescent="0.25">
      <c r="B35" t="s">
        <v>44</v>
      </c>
    </row>
    <row r="36" spans="2:2" x14ac:dyDescent="0.25">
      <c r="B36" t="s">
        <v>45</v>
      </c>
    </row>
    <row r="37" spans="2:2" x14ac:dyDescent="0.25">
      <c r="B37" t="s">
        <v>46</v>
      </c>
    </row>
    <row r="38" spans="2:2" x14ac:dyDescent="0.25">
      <c r="B38" t="s">
        <v>47</v>
      </c>
    </row>
    <row r="39" spans="2:2" x14ac:dyDescent="0.25">
      <c r="B39" t="s">
        <v>48</v>
      </c>
    </row>
    <row r="40" spans="2:2" x14ac:dyDescent="0.25">
      <c r="B40" t="s">
        <v>49</v>
      </c>
    </row>
    <row r="41" spans="2:2" x14ac:dyDescent="0.25">
      <c r="B41" t="s">
        <v>50</v>
      </c>
    </row>
    <row r="42" spans="2:2" x14ac:dyDescent="0.25">
      <c r="B42" t="s">
        <v>51</v>
      </c>
    </row>
    <row r="43" spans="2:2" x14ac:dyDescent="0.25">
      <c r="B43" t="s">
        <v>52</v>
      </c>
    </row>
    <row r="44" spans="2:2" x14ac:dyDescent="0.25">
      <c r="B44" t="s">
        <v>53</v>
      </c>
    </row>
    <row r="45" spans="2:2" ht="15.6" customHeight="1" x14ac:dyDescent="0.25">
      <c r="B45" t="s">
        <v>54</v>
      </c>
    </row>
    <row r="46" spans="2:2" x14ac:dyDescent="0.25">
      <c r="B46" t="s">
        <v>55</v>
      </c>
    </row>
    <row r="47" spans="2:2" x14ac:dyDescent="0.25">
      <c r="B47" t="s">
        <v>56</v>
      </c>
    </row>
    <row r="48" spans="2:2" x14ac:dyDescent="0.25">
      <c r="B48" t="s">
        <v>57</v>
      </c>
    </row>
    <row r="49" spans="2:2" x14ac:dyDescent="0.25">
      <c r="B49" t="s">
        <v>58</v>
      </c>
    </row>
    <row r="50" spans="2:2" x14ac:dyDescent="0.25">
      <c r="B50" t="s">
        <v>59</v>
      </c>
    </row>
    <row r="51" spans="2:2" x14ac:dyDescent="0.25">
      <c r="B51" t="s">
        <v>60</v>
      </c>
    </row>
    <row r="52" spans="2:2" x14ac:dyDescent="0.25">
      <c r="B52" t="s">
        <v>61</v>
      </c>
    </row>
    <row r="53" spans="2:2" x14ac:dyDescent="0.25">
      <c r="B53" t="s">
        <v>62</v>
      </c>
    </row>
    <row r="54" spans="2:2" x14ac:dyDescent="0.25">
      <c r="B54" t="s">
        <v>63</v>
      </c>
    </row>
    <row r="55" spans="2:2" x14ac:dyDescent="0.25">
      <c r="B55" t="s">
        <v>64</v>
      </c>
    </row>
    <row r="56" spans="2:2" x14ac:dyDescent="0.25">
      <c r="B56" t="s">
        <v>65</v>
      </c>
    </row>
    <row r="57" spans="2:2" x14ac:dyDescent="0.25">
      <c r="B57" t="s">
        <v>66</v>
      </c>
    </row>
    <row r="58" spans="2:2" x14ac:dyDescent="0.25">
      <c r="B58" t="s">
        <v>67</v>
      </c>
    </row>
    <row r="59" spans="2:2" x14ac:dyDescent="0.25">
      <c r="B59" t="s">
        <v>68</v>
      </c>
    </row>
    <row r="60" spans="2:2" x14ac:dyDescent="0.25">
      <c r="B60" t="s">
        <v>69</v>
      </c>
    </row>
    <row r="61" spans="2:2" x14ac:dyDescent="0.25">
      <c r="B61" t="s">
        <v>70</v>
      </c>
    </row>
    <row r="62" spans="2:2" x14ac:dyDescent="0.25">
      <c r="B62" t="s">
        <v>71</v>
      </c>
    </row>
    <row r="63" spans="2:2" x14ac:dyDescent="0.25">
      <c r="B63" t="s">
        <v>72</v>
      </c>
    </row>
    <row r="64" spans="2:2" x14ac:dyDescent="0.25">
      <c r="B64" t="s">
        <v>73</v>
      </c>
    </row>
    <row r="65" spans="2:2" x14ac:dyDescent="0.25">
      <c r="B65" t="s">
        <v>74</v>
      </c>
    </row>
    <row r="66" spans="2:2" x14ac:dyDescent="0.25">
      <c r="B66" t="s">
        <v>75</v>
      </c>
    </row>
    <row r="67" spans="2:2" x14ac:dyDescent="0.25">
      <c r="B67" t="s">
        <v>76</v>
      </c>
    </row>
    <row r="68" spans="2:2" x14ac:dyDescent="0.25">
      <c r="B68" t="s">
        <v>77</v>
      </c>
    </row>
    <row r="69" spans="2:2" x14ac:dyDescent="0.25">
      <c r="B69" t="s">
        <v>78</v>
      </c>
    </row>
    <row r="70" spans="2:2" x14ac:dyDescent="0.25">
      <c r="B70" t="s">
        <v>79</v>
      </c>
    </row>
    <row r="71" spans="2:2" x14ac:dyDescent="0.25">
      <c r="B71" t="s">
        <v>80</v>
      </c>
    </row>
    <row r="72" spans="2:2" x14ac:dyDescent="0.25">
      <c r="B72" t="s">
        <v>81</v>
      </c>
    </row>
    <row r="73" spans="2:2" x14ac:dyDescent="0.25">
      <c r="B73" t="s">
        <v>82</v>
      </c>
    </row>
    <row r="74" spans="2:2" x14ac:dyDescent="0.25">
      <c r="B74" t="s">
        <v>83</v>
      </c>
    </row>
    <row r="75" spans="2:2" x14ac:dyDescent="0.25">
      <c r="B75" t="s">
        <v>84</v>
      </c>
    </row>
    <row r="76" spans="2:2" x14ac:dyDescent="0.25">
      <c r="B76" t="s">
        <v>85</v>
      </c>
    </row>
    <row r="77" spans="2:2" x14ac:dyDescent="0.25">
      <c r="B77" t="s">
        <v>86</v>
      </c>
    </row>
    <row r="78" spans="2:2" x14ac:dyDescent="0.25">
      <c r="B78" t="s">
        <v>87</v>
      </c>
    </row>
    <row r="79" spans="2:2" x14ac:dyDescent="0.25">
      <c r="B79" t="s">
        <v>88</v>
      </c>
    </row>
    <row r="80" spans="2:2" x14ac:dyDescent="0.25">
      <c r="B80" t="s">
        <v>89</v>
      </c>
    </row>
    <row r="81" spans="2:2" x14ac:dyDescent="0.25">
      <c r="B81" t="s">
        <v>90</v>
      </c>
    </row>
    <row r="82" spans="2:2" x14ac:dyDescent="0.25">
      <c r="B82" t="s">
        <v>91</v>
      </c>
    </row>
    <row r="83" spans="2:2" x14ac:dyDescent="0.25">
      <c r="B83" t="s">
        <v>92</v>
      </c>
    </row>
    <row r="84" spans="2:2" x14ac:dyDescent="0.25">
      <c r="B84" t="s">
        <v>93</v>
      </c>
    </row>
    <row r="85" spans="2:2" x14ac:dyDescent="0.25">
      <c r="B85" t="s">
        <v>94</v>
      </c>
    </row>
    <row r="86" spans="2:2" x14ac:dyDescent="0.25">
      <c r="B86" t="s">
        <v>95</v>
      </c>
    </row>
    <row r="87" spans="2:2" x14ac:dyDescent="0.25">
      <c r="B87" t="s">
        <v>96</v>
      </c>
    </row>
    <row r="88" spans="2:2" x14ac:dyDescent="0.25">
      <c r="B88" t="s">
        <v>97</v>
      </c>
    </row>
    <row r="89" spans="2:2" x14ac:dyDescent="0.25">
      <c r="B89" t="s">
        <v>98</v>
      </c>
    </row>
    <row r="90" spans="2:2" x14ac:dyDescent="0.25">
      <c r="B90" t="s">
        <v>99</v>
      </c>
    </row>
    <row r="91" spans="2:2" x14ac:dyDescent="0.25">
      <c r="B91" t="s">
        <v>100</v>
      </c>
    </row>
    <row r="92" spans="2:2" x14ac:dyDescent="0.25">
      <c r="B92" t="s">
        <v>101</v>
      </c>
    </row>
    <row r="93" spans="2:2" x14ac:dyDescent="0.25">
      <c r="B93" t="s">
        <v>102</v>
      </c>
    </row>
    <row r="94" spans="2:2" x14ac:dyDescent="0.25">
      <c r="B94" t="s">
        <v>103</v>
      </c>
    </row>
    <row r="95" spans="2:2" x14ac:dyDescent="0.25">
      <c r="B95" t="s">
        <v>104</v>
      </c>
    </row>
    <row r="96" spans="2:2" x14ac:dyDescent="0.25">
      <c r="B96" t="s">
        <v>105</v>
      </c>
    </row>
    <row r="97" spans="2:2" x14ac:dyDescent="0.25">
      <c r="B97" t="s">
        <v>106</v>
      </c>
    </row>
    <row r="98" spans="2:2" x14ac:dyDescent="0.25">
      <c r="B98" t="s">
        <v>107</v>
      </c>
    </row>
    <row r="99" spans="2:2" x14ac:dyDescent="0.25">
      <c r="B99" t="s">
        <v>108</v>
      </c>
    </row>
    <row r="100" spans="2:2" x14ac:dyDescent="0.25">
      <c r="B100" t="s">
        <v>109</v>
      </c>
    </row>
    <row r="101" spans="2:2" x14ac:dyDescent="0.25">
      <c r="B101" t="s">
        <v>110</v>
      </c>
    </row>
    <row r="102" spans="2:2" x14ac:dyDescent="0.25">
      <c r="B102" t="s">
        <v>111</v>
      </c>
    </row>
    <row r="103" spans="2:2" x14ac:dyDescent="0.25">
      <c r="B103" t="s">
        <v>112</v>
      </c>
    </row>
    <row r="104" spans="2:2" x14ac:dyDescent="0.25">
      <c r="B104" t="s">
        <v>113</v>
      </c>
    </row>
    <row r="105" spans="2:2" x14ac:dyDescent="0.25">
      <c r="B105" t="s">
        <v>114</v>
      </c>
    </row>
    <row r="106" spans="2:2" x14ac:dyDescent="0.25">
      <c r="B106" t="s">
        <v>115</v>
      </c>
    </row>
    <row r="107" spans="2:2" x14ac:dyDescent="0.25">
      <c r="B107" t="s">
        <v>116</v>
      </c>
    </row>
    <row r="108" spans="2:2" x14ac:dyDescent="0.25">
      <c r="B108" t="s">
        <v>117</v>
      </c>
    </row>
    <row r="109" spans="2:2" x14ac:dyDescent="0.25">
      <c r="B109" t="s">
        <v>118</v>
      </c>
    </row>
    <row r="110" spans="2:2" x14ac:dyDescent="0.25">
      <c r="B110" t="s">
        <v>119</v>
      </c>
    </row>
    <row r="111" spans="2:2" x14ac:dyDescent="0.25">
      <c r="B111" t="s">
        <v>120</v>
      </c>
    </row>
    <row r="112" spans="2:2" x14ac:dyDescent="0.25">
      <c r="B112" t="s">
        <v>121</v>
      </c>
    </row>
    <row r="113" spans="2:2" x14ac:dyDescent="0.25">
      <c r="B113" t="s">
        <v>122</v>
      </c>
    </row>
    <row r="114" spans="2:2" x14ac:dyDescent="0.25">
      <c r="B114" t="s">
        <v>123</v>
      </c>
    </row>
    <row r="115" spans="2:2" x14ac:dyDescent="0.25">
      <c r="B115" t="s">
        <v>124</v>
      </c>
    </row>
    <row r="116" spans="2:2" x14ac:dyDescent="0.25">
      <c r="B116" t="s">
        <v>125</v>
      </c>
    </row>
    <row r="117" spans="2:2" x14ac:dyDescent="0.25">
      <c r="B117" t="s">
        <v>126</v>
      </c>
    </row>
    <row r="118" spans="2:2" x14ac:dyDescent="0.25">
      <c r="B118" t="s">
        <v>127</v>
      </c>
    </row>
    <row r="119" spans="2:2" x14ac:dyDescent="0.25">
      <c r="B119" t="s">
        <v>128</v>
      </c>
    </row>
    <row r="120" spans="2:2" x14ac:dyDescent="0.25">
      <c r="B120" t="s">
        <v>129</v>
      </c>
    </row>
    <row r="121" spans="2:2" x14ac:dyDescent="0.25">
      <c r="B121" t="s">
        <v>130</v>
      </c>
    </row>
    <row r="122" spans="2:2" x14ac:dyDescent="0.25">
      <c r="B122" t="s">
        <v>131</v>
      </c>
    </row>
    <row r="123" spans="2:2" x14ac:dyDescent="0.25">
      <c r="B123" t="s">
        <v>132</v>
      </c>
    </row>
    <row r="124" spans="2:2" x14ac:dyDescent="0.25">
      <c r="B124" t="s">
        <v>133</v>
      </c>
    </row>
    <row r="125" spans="2:2" x14ac:dyDescent="0.25">
      <c r="B125" t="s">
        <v>134</v>
      </c>
    </row>
    <row r="126" spans="2:2" x14ac:dyDescent="0.25">
      <c r="B126" t="s">
        <v>135</v>
      </c>
    </row>
    <row r="127" spans="2:2" x14ac:dyDescent="0.25">
      <c r="B127" t="s">
        <v>136</v>
      </c>
    </row>
    <row r="128" spans="2:2" x14ac:dyDescent="0.25">
      <c r="B128" t="s">
        <v>137</v>
      </c>
    </row>
    <row r="129" spans="2:2" x14ac:dyDescent="0.25">
      <c r="B129" t="s">
        <v>138</v>
      </c>
    </row>
    <row r="130" spans="2:2" x14ac:dyDescent="0.25">
      <c r="B130" t="s">
        <v>139</v>
      </c>
    </row>
    <row r="131" spans="2:2" x14ac:dyDescent="0.25">
      <c r="B131" t="s">
        <v>140</v>
      </c>
    </row>
    <row r="132" spans="2:2" x14ac:dyDescent="0.25">
      <c r="B132" t="s">
        <v>141</v>
      </c>
    </row>
    <row r="133" spans="2:2" x14ac:dyDescent="0.25">
      <c r="B133" t="s">
        <v>142</v>
      </c>
    </row>
    <row r="134" spans="2:2" x14ac:dyDescent="0.25">
      <c r="B134" t="s">
        <v>143</v>
      </c>
    </row>
    <row r="135" spans="2:2" x14ac:dyDescent="0.25">
      <c r="B135" t="s">
        <v>144</v>
      </c>
    </row>
    <row r="136" spans="2:2" x14ac:dyDescent="0.25">
      <c r="B136" t="s">
        <v>145</v>
      </c>
    </row>
    <row r="137" spans="2:2" x14ac:dyDescent="0.25">
      <c r="B137" t="s">
        <v>146</v>
      </c>
    </row>
    <row r="138" spans="2:2" x14ac:dyDescent="0.25">
      <c r="B138" t="s">
        <v>147</v>
      </c>
    </row>
    <row r="139" spans="2:2" x14ac:dyDescent="0.25">
      <c r="B139" t="s">
        <v>148</v>
      </c>
    </row>
    <row r="140" spans="2:2" x14ac:dyDescent="0.25">
      <c r="B140" t="s">
        <v>149</v>
      </c>
    </row>
    <row r="141" spans="2:2" x14ac:dyDescent="0.25">
      <c r="B141" t="s">
        <v>150</v>
      </c>
    </row>
    <row r="142" spans="2:2" x14ac:dyDescent="0.25">
      <c r="B142" t="s">
        <v>151</v>
      </c>
    </row>
    <row r="143" spans="2:2" x14ac:dyDescent="0.25">
      <c r="B143" t="s">
        <v>152</v>
      </c>
    </row>
    <row r="144" spans="2:2" x14ac:dyDescent="0.25">
      <c r="B144" t="s">
        <v>153</v>
      </c>
    </row>
    <row r="145" spans="2:2" x14ac:dyDescent="0.25">
      <c r="B145" t="s">
        <v>154</v>
      </c>
    </row>
    <row r="146" spans="2:2" x14ac:dyDescent="0.25">
      <c r="B146" t="s">
        <v>155</v>
      </c>
    </row>
    <row r="147" spans="2:2" x14ac:dyDescent="0.25">
      <c r="B147" t="s">
        <v>156</v>
      </c>
    </row>
    <row r="148" spans="2:2" x14ac:dyDescent="0.25">
      <c r="B148" t="s">
        <v>157</v>
      </c>
    </row>
    <row r="149" spans="2:2" x14ac:dyDescent="0.25">
      <c r="B149" t="s">
        <v>158</v>
      </c>
    </row>
    <row r="150" spans="2:2" x14ac:dyDescent="0.25">
      <c r="B150" t="s">
        <v>159</v>
      </c>
    </row>
    <row r="151" spans="2:2" x14ac:dyDescent="0.25">
      <c r="B151" t="s">
        <v>160</v>
      </c>
    </row>
    <row r="152" spans="2:2" x14ac:dyDescent="0.25">
      <c r="B152" t="s">
        <v>161</v>
      </c>
    </row>
    <row r="153" spans="2:2" x14ac:dyDescent="0.25">
      <c r="B153" t="s">
        <v>162</v>
      </c>
    </row>
    <row r="154" spans="2:2" x14ac:dyDescent="0.25">
      <c r="B154" t="s">
        <v>163</v>
      </c>
    </row>
    <row r="155" spans="2:2" x14ac:dyDescent="0.25">
      <c r="B155" t="s">
        <v>164</v>
      </c>
    </row>
    <row r="156" spans="2:2" x14ac:dyDescent="0.25">
      <c r="B156" t="s">
        <v>165</v>
      </c>
    </row>
    <row r="157" spans="2:2" x14ac:dyDescent="0.25">
      <c r="B157" t="s">
        <v>166</v>
      </c>
    </row>
    <row r="158" spans="2:2" x14ac:dyDescent="0.25">
      <c r="B158" t="s">
        <v>167</v>
      </c>
    </row>
    <row r="159" spans="2:2" x14ac:dyDescent="0.25">
      <c r="B159" t="s">
        <v>168</v>
      </c>
    </row>
    <row r="160" spans="2:2" x14ac:dyDescent="0.25">
      <c r="B160" t="s">
        <v>169</v>
      </c>
    </row>
    <row r="161" spans="2:2" x14ac:dyDescent="0.25">
      <c r="B161" t="s">
        <v>170</v>
      </c>
    </row>
    <row r="162" spans="2:2" x14ac:dyDescent="0.25">
      <c r="B162" t="s">
        <v>171</v>
      </c>
    </row>
    <row r="163" spans="2:2" x14ac:dyDescent="0.25">
      <c r="B163" t="s">
        <v>172</v>
      </c>
    </row>
    <row r="164" spans="2:2" x14ac:dyDescent="0.25">
      <c r="B164" t="s">
        <v>173</v>
      </c>
    </row>
    <row r="165" spans="2:2" x14ac:dyDescent="0.25">
      <c r="B165" t="s">
        <v>174</v>
      </c>
    </row>
    <row r="166" spans="2:2" x14ac:dyDescent="0.25">
      <c r="B166" t="s">
        <v>175</v>
      </c>
    </row>
    <row r="167" spans="2:2" x14ac:dyDescent="0.25">
      <c r="B167" t="s">
        <v>176</v>
      </c>
    </row>
    <row r="168" spans="2:2" x14ac:dyDescent="0.25">
      <c r="B168" t="s">
        <v>177</v>
      </c>
    </row>
    <row r="169" spans="2:2" x14ac:dyDescent="0.25">
      <c r="B169" t="s">
        <v>178</v>
      </c>
    </row>
    <row r="170" spans="2:2" x14ac:dyDescent="0.25">
      <c r="B170" t="s">
        <v>179</v>
      </c>
    </row>
    <row r="171" spans="2:2" x14ac:dyDescent="0.25">
      <c r="B171" t="s">
        <v>180</v>
      </c>
    </row>
    <row r="172" spans="2:2" x14ac:dyDescent="0.25">
      <c r="B172" t="s">
        <v>181</v>
      </c>
    </row>
    <row r="173" spans="2:2" x14ac:dyDescent="0.25">
      <c r="B173" t="s">
        <v>182</v>
      </c>
    </row>
    <row r="174" spans="2:2" x14ac:dyDescent="0.25">
      <c r="B174" t="s">
        <v>183</v>
      </c>
    </row>
    <row r="175" spans="2:2" x14ac:dyDescent="0.25">
      <c r="B175" t="s">
        <v>184</v>
      </c>
    </row>
    <row r="176" spans="2:2" x14ac:dyDescent="0.25">
      <c r="B176" t="s">
        <v>185</v>
      </c>
    </row>
    <row r="177" spans="2:2" x14ac:dyDescent="0.25">
      <c r="B177" t="s">
        <v>186</v>
      </c>
    </row>
    <row r="178" spans="2:2" x14ac:dyDescent="0.25">
      <c r="B178" t="s">
        <v>187</v>
      </c>
    </row>
    <row r="179" spans="2:2" x14ac:dyDescent="0.25">
      <c r="B179" t="s">
        <v>188</v>
      </c>
    </row>
    <row r="180" spans="2:2" x14ac:dyDescent="0.25">
      <c r="B180" t="s">
        <v>189</v>
      </c>
    </row>
    <row r="181" spans="2:2" x14ac:dyDescent="0.25">
      <c r="B181" t="s">
        <v>190</v>
      </c>
    </row>
    <row r="182" spans="2:2" x14ac:dyDescent="0.25">
      <c r="B182" t="s">
        <v>191</v>
      </c>
    </row>
    <row r="183" spans="2:2" x14ac:dyDescent="0.25">
      <c r="B183" t="s">
        <v>192</v>
      </c>
    </row>
    <row r="184" spans="2:2" x14ac:dyDescent="0.25">
      <c r="B184" t="s">
        <v>193</v>
      </c>
    </row>
    <row r="185" spans="2:2" x14ac:dyDescent="0.25">
      <c r="B185" t="s">
        <v>194</v>
      </c>
    </row>
    <row r="186" spans="2:2" x14ac:dyDescent="0.25">
      <c r="B186" t="s">
        <v>195</v>
      </c>
    </row>
    <row r="187" spans="2:2" x14ac:dyDescent="0.25">
      <c r="B187" t="s">
        <v>196</v>
      </c>
    </row>
    <row r="188" spans="2:2" x14ac:dyDescent="0.25">
      <c r="B188" t="s">
        <v>197</v>
      </c>
    </row>
    <row r="189" spans="2:2" x14ac:dyDescent="0.25">
      <c r="B189" t="s">
        <v>198</v>
      </c>
    </row>
    <row r="190" spans="2:2" x14ac:dyDescent="0.25">
      <c r="B190" t="s">
        <v>199</v>
      </c>
    </row>
    <row r="191" spans="2:2" x14ac:dyDescent="0.25">
      <c r="B191" t="s">
        <v>200</v>
      </c>
    </row>
    <row r="192" spans="2:2" x14ac:dyDescent="0.25">
      <c r="B192" t="s">
        <v>201</v>
      </c>
    </row>
    <row r="193" spans="2:2" x14ac:dyDescent="0.25">
      <c r="B193" t="s">
        <v>202</v>
      </c>
    </row>
    <row r="194" spans="2:2" x14ac:dyDescent="0.25">
      <c r="B194" t="s">
        <v>203</v>
      </c>
    </row>
    <row r="195" spans="2:2" x14ac:dyDescent="0.25">
      <c r="B195" t="s">
        <v>204</v>
      </c>
    </row>
    <row r="196" spans="2:2" x14ac:dyDescent="0.25">
      <c r="B196" t="s">
        <v>205</v>
      </c>
    </row>
    <row r="197" spans="2:2" x14ac:dyDescent="0.25">
      <c r="B197" t="s">
        <v>206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Petra Krištofová</cp:lastModifiedBy>
  <cp:revision>3</cp:revision>
  <cp:lastPrinted>2025-10-31T07:03:00Z</cp:lastPrinted>
  <dcterms:created xsi:type="dcterms:W3CDTF">2014-03-05T12:43:32Z</dcterms:created>
  <dcterms:modified xsi:type="dcterms:W3CDTF">2025-10-31T07:03:39Z</dcterms:modified>
</cp:coreProperties>
</file>